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ainel_de_Controle" sheetId="1" r:id="rId4"/>
    <sheet state="visible" name="Fluxo_de_Caixa" sheetId="2" r:id="rId5"/>
    <sheet state="visible" name="Termos_de_Uso" sheetId="3" r:id="rId6"/>
  </sheets>
  <definedNames/>
  <calcPr/>
</workbook>
</file>

<file path=xl/sharedStrings.xml><?xml version="1.0" encoding="utf-8"?>
<sst xmlns="http://schemas.openxmlformats.org/spreadsheetml/2006/main" count="156" uniqueCount="125">
  <si>
    <t>v. 20150807</t>
  </si>
  <si>
    <t>Modelo Financeiro de Investimento em Terrenos</t>
  </si>
  <si>
    <t>Informações:</t>
  </si>
  <si>
    <r>
      <rPr>
        <rFont val="Arial"/>
        <color rgb="FF7F7F7F"/>
        <sz val="10.0"/>
      </rPr>
      <t xml:space="preserve">• Essa planilha foi adquirida em </t>
    </r>
    <r>
      <rPr>
        <rFont val="Arial"/>
        <b/>
        <color rgb="FF26348B"/>
        <sz val="10.0"/>
      </rPr>
      <t>www.grupovgv.com.br</t>
    </r>
  </si>
  <si>
    <t>• Elaboração: RExperts</t>
  </si>
  <si>
    <t>• A utilização é de inteira responsabilidade do usuário.</t>
  </si>
  <si>
    <t>http://rexperts.com.br/investir-em-terrenos/</t>
  </si>
  <si>
    <t>PARTE 1 - AQUISIÇÃO E MANUTENÇÃO</t>
  </si>
  <si>
    <t>Indicadores Macroeconômicos</t>
  </si>
  <si>
    <t>a.m.</t>
  </si>
  <si>
    <t>Melhorias e Benfeitorias</t>
  </si>
  <si>
    <t>IGP-M</t>
  </si>
  <si>
    <t>Levantamento topográfico</t>
  </si>
  <si>
    <t>INCC</t>
  </si>
  <si>
    <t>Muro ou cerca de divisa</t>
  </si>
  <si>
    <t>IPCA</t>
  </si>
  <si>
    <t>Portão</t>
  </si>
  <si>
    <t>CDI</t>
  </si>
  <si>
    <t>Calçada</t>
  </si>
  <si>
    <t>Instalação de água</t>
  </si>
  <si>
    <t>Custos de Aquisição do Terreno</t>
  </si>
  <si>
    <t>Instalação de energia</t>
  </si>
  <si>
    <t>Valores e Formas de Pagamento</t>
  </si>
  <si>
    <t>Nivelamento (corte/aterro)</t>
  </si>
  <si>
    <t>Valor de aquisição</t>
  </si>
  <si>
    <t>Remoção de entulho</t>
  </si>
  <si>
    <t>Área</t>
  </si>
  <si>
    <t>Outros serviços</t>
  </si>
  <si>
    <t>Sinal</t>
  </si>
  <si>
    <t>Total com Infraestrutura</t>
  </si>
  <si>
    <t>Data do sinal</t>
  </si>
  <si>
    <t>Data de início</t>
  </si>
  <si>
    <t>Parcelas</t>
  </si>
  <si>
    <t>Duração</t>
  </si>
  <si>
    <t>A partir de</t>
  </si>
  <si>
    <t>Juros de correção</t>
  </si>
  <si>
    <t>Manutenção mensal</t>
  </si>
  <si>
    <t>(valores na data da aquisição)</t>
  </si>
  <si>
    <t>Correção por</t>
  </si>
  <si>
    <t>Segurança e Vigilância</t>
  </si>
  <si>
    <t>Custos Relacionados Com a Aquisição</t>
  </si>
  <si>
    <t>Jardinagem</t>
  </si>
  <si>
    <t>ITBI</t>
  </si>
  <si>
    <t>Limpeza do terreno</t>
  </si>
  <si>
    <t>Escritura</t>
  </si>
  <si>
    <t>Conta de água</t>
  </si>
  <si>
    <t>Certidões, cópias e autenticações</t>
  </si>
  <si>
    <t>Conta de energia elétrica</t>
  </si>
  <si>
    <t>Advogado</t>
  </si>
  <si>
    <t>IPTU</t>
  </si>
  <si>
    <t>Retificação/Unificação de área</t>
  </si>
  <si>
    <t>Outras despesas</t>
  </si>
  <si>
    <t>Total com manutenção</t>
  </si>
  <si>
    <t>PARTE 2 - VENDA E RESULTADOS</t>
  </si>
  <si>
    <t>Dados da Venda</t>
  </si>
  <si>
    <t>Propaganda e Marketing</t>
  </si>
  <si>
    <t>Impostos</t>
  </si>
  <si>
    <t>Valor de venda</t>
  </si>
  <si>
    <t>Possui Nota Fiscal das Benfeitorias ?</t>
  </si>
  <si>
    <t>Não</t>
  </si>
  <si>
    <t>Possui Nota Fiscal da Corretagem ?</t>
  </si>
  <si>
    <t>Corretor</t>
  </si>
  <si>
    <t>Imposto de Renda</t>
  </si>
  <si>
    <t>Data da venda</t>
  </si>
  <si>
    <t>Indicadores de Desempenho</t>
  </si>
  <si>
    <t>Valor bruto de compra</t>
  </si>
  <si>
    <t>Taxas Internas de Retorno</t>
  </si>
  <si>
    <t>Valor total de compra</t>
  </si>
  <si>
    <t>TIR Nominal (com inflação)</t>
  </si>
  <si>
    <t>Total melhorias e manutenção</t>
  </si>
  <si>
    <t>TIR Real (sem inflação)</t>
  </si>
  <si>
    <t>Valor bruto de venda</t>
  </si>
  <si>
    <t>Resultados líquidos</t>
  </si>
  <si>
    <t>Valor líquido de venda</t>
  </si>
  <si>
    <t>Resultado Nominal</t>
  </si>
  <si>
    <t>Valorização bruta do investimento</t>
  </si>
  <si>
    <t>Resultado Real</t>
  </si>
  <si>
    <t>Valorização líquida do investimento</t>
  </si>
  <si>
    <t>Custos de Aquisição</t>
  </si>
  <si>
    <t>Valorização nominal</t>
  </si>
  <si>
    <t>Corretagem e Impostos</t>
  </si>
  <si>
    <t>Inflação</t>
  </si>
  <si>
    <t>Ganho Real</t>
  </si>
  <si>
    <t>Valor Investido</t>
  </si>
  <si>
    <t>Início</t>
  </si>
  <si>
    <t>Valores</t>
  </si>
  <si>
    <t>Correção</t>
  </si>
  <si>
    <t>Índices de correção</t>
  </si>
  <si>
    <t>-</t>
  </si>
  <si>
    <t>Fluxo Nominal</t>
  </si>
  <si>
    <t>TIR</t>
  </si>
  <si>
    <t>Fluxo Real</t>
  </si>
  <si>
    <t>Estes termos de serviço regulam o uso deste site.</t>
  </si>
  <si>
    <t>Ao acessá-lo você concorda com estes termos.</t>
  </si>
  <si>
    <t>Por favor, consulte regularmente os nossos termos de serviço.</t>
  </si>
  <si>
    <t>Acesso ao site</t>
  </si>
  <si>
    <t>Para acessar o conteúdo deste site poder ser solicitado ao usuário algumas informações pessoais como nome, e-mail e outros. Se acharmos que as informações são incorretas ou falsas, temos o direito de recusar e/ou cancelar o acesso a qualquer tempo, sem notificação prévia.</t>
  </si>
  <si>
    <t>Restrições ao uso</t>
  </si>
  <si>
    <t>Você só poderá usar este site para propósitos autorizados pelos Autores. Você não poderá usá-lo em qualquer outro objetivo, especialmente comercial, sem o consentimento e autorização prévia por escrito dos Autores. Não associe nossas marcas a nenhuma outra. Não exponha nosso nome, logotipo, logomarca entre outros, indevidamente e de forma a causar confusão.</t>
  </si>
  <si>
    <t>Propriedade da informação</t>
  </si>
  <si>
    <t>O conteúdo do site não pode ser copiado, distribuído, publicado, carregado, postado ou transmitido por qualquer outro meio sem o consentimento prévio e por escrito dos Autores. A citação e referência ao conteúdo deste site com a finalidade exclusiva de divulgação é autorizada contanto que a fonte seja claramente citada no artigo ou no local onde a citação foi publicada.</t>
  </si>
  <si>
    <t>Hyperlinks</t>
  </si>
  <si>
    <t>Este site pode conter links para outros websites que não são mantidos ou relacionados por RExperts e seus Autores não tem nenhuma responsabilidade por estes conteúdos. O usuário assume completamente o risco ao acessar estes hyperlinks.</t>
  </si>
  <si>
    <t>Comentários</t>
  </si>
  <si>
    <t>Ao postar algum comentário ou depoimento em nosso site ou enviado por e-mail, você autoriza a publicação do mesmo em qualquer lugar que os Autores de RExperts desejarem, a fim de cooperar com a divulgação de produtos.</t>
  </si>
  <si>
    <t>Aviso Gerais</t>
  </si>
  <si>
    <t>Consulte também nosso Aviso Legal: http://rexperts.com.br/aviso-legal/ .</t>
  </si>
  <si>
    <t>As informações obtidas ao usar este site não são completas e não cobrem todas as questões, tópicos ou fatos que possam ser relevantes para seus objetivos. O uso deste site é de sua total responsabilidade. O conteúdo é oferecido como está e sem garantias de qualquer tipo, expressas ou implícitas. O conteúdo deste site não é palavra final sobre qualquer assunto, e podemos fazer melhorias a qualquer momento.</t>
  </si>
  <si>
    <t>Você entende que o site não pode garantir que arquivos disponíveis para download da Internet estejam livres de vírus, worms, cavalos de Tróia ou outro código que possa manifestar propriedades contaminadoras ou destrutivas ao seu aparelho eletrônico (computados, tablet, celular e afins).</t>
  </si>
  <si>
    <t>Você assume o custo de qualquer serviço, reparo ou correção necessários no caso de qualquer perda ou dano consequente do uso deste site ou seu conteúdo.</t>
  </si>
  <si>
    <t>Limitação de responsabilidade</t>
  </si>
  <si>
    <r>
      <rPr>
        <rFont val="Arial"/>
        <color rgb="FF666666"/>
        <sz val="11.0"/>
      </rPr>
      <t>O SITE REXPERTS, SEUS AUTORES, AFILIADOS, LICENCIANTES, PROVEDORES DE SERVIÇO, PROVEDORES DE CONTEÚDO E EMPREGADOS </t>
    </r>
    <r>
      <rPr>
        <rFont val="Arial"/>
        <color rgb="FF666666"/>
        <sz val="11.0"/>
        <u/>
      </rPr>
      <t>NÃO</t>
    </r>
    <r>
      <rPr>
        <rFont val="Arial"/>
        <color rgb="FF666666"/>
        <sz val="11.0"/>
      </rPr>
      <t> SERÃO RESPONSÁVEIS POR QUALQUER DANO EVENTUAL, DIRETO, INDIRETO, PUNITIVO, REAL, CONSEQUENTE, ESPECIAL, EXEMPLAR OU DE QUALQUER OUTRO TIPO, INCLUINDO PERDA DE RECEITA OU RENDA, DOR E SOFRIMENTO, ESTRESSE EMOCIONAL OU SIMILARES MESMO QUE O SITE REXPERTS TENHA ACONSELHADO SOBRE A POSSIBILIDADE DE TAIS DANOS.</t>
    </r>
  </si>
  <si>
    <t>Indenização</t>
  </si>
  <si>
    <t>Qualquer violação desse Termo de Uso por você, incluindo o uso do Conteúdo diferente do expresso aqui, fará com que você indenize e isente o RExperts, seu Autores, afiliados, licenciantes, provedores de serviço, provedores de conteúdo, empregados, agentes, administradores e diretores (referidas agora como Partes Isentas). Você concorda que as Partes Isentas não têm responsabilidade ou conexão com qualquer violação ou uso não autorizado e você concorda em remediar toda e qualquer perda, dano, julgamento, prêmios, custo, despesas e honorários advogatícios das Partes Isentas ligadas a violação. Você também indenizará e isentará as Partes Isentas de qualquer reivindicação de terceiros resultante do uso da informação contida neste site.</t>
  </si>
  <si>
    <t>Marcas registradas</t>
  </si>
  <si>
    <t>Marcas e logos presentes neste site são propriedade dos seus Autores ou da parte que as disponibilizaram para o site RExperts.</t>
  </si>
  <si>
    <t>Segurança</t>
  </si>
  <si>
    <t>Toda senha usada para este site é somente para uso individual. Você é responsável pela segurança de sua senha. O site RExperts tem o direito de monitorar a segurança de sua senha e ao seu critério pode pedir que você a mude. Se você usar qualquer senha que o site considere insegura, o site tem o direito de requisitar que a senha seja modificada e/ou cancelar a sua conta.</t>
  </si>
  <si>
    <t>É proibido usar qualquer serviço ou ferramenta conectada a este site para comprometer a segurança ou mexer com os recursos do sistema e/ou contas. O uso ou distribuição de ferramentas destinadas para comprometer a segurança (ex: programas para descobrir senha, ferramentas de crack ou de sondagem da rede) são estritamente proibidos. Se você estiver envolvido em qualquer violação da segurança do sistema, o site se reserva o direito de fornecer suas informações para os administradores de sistema de outros sites para ajudá-los a resolver incidentes de segurança. O site RExperts se reserva o direito de investigar potenciais violações a esse Termo de Uso.</t>
  </si>
  <si>
    <t>O site RExperts se reserva o direito de cooperar totalmente com as autoridades competentes ou pedidos da justiça para que revele a identidade de qualquer pessoa que publique e-mail, mensagem ou disponibilize qualquer material que possa violar esse Termo de Uso.</t>
  </si>
  <si>
    <t>AO ACEITAR ESSE ACORDO VOCÊ ISENTA O SITE REXPERTS E SEUS AUTORES DE QUALQUER CONSEQUÊNCIA RESULTANTE DE QUALQUER AÇÃO DO SITE DURANTE OU COMO RESULTADO DE SUAS INVESTIGAÇÕES E/OU DE AÇÕES TOMADAS RESULTANTES DE INVESTIGAÇÕES TANTO DO SITE REXPERTS QUANTO DAS AUTORIDADES DE JUSTIÇA COMPETENTES</t>
  </si>
  <si>
    <t>Autores: Giuliano Tognetti e Guilherme Lapo</t>
  </si>
  <si>
    <t>RExperts – Online Real Estate School</t>
  </si>
  <si>
    <t>http://www.rexperts.com.br</t>
  </si>
  <si>
    <t>Copyright © Todos os direitos reservados</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</si>
</sst>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0.00%\ \a\.\a\."/>
    <numFmt numFmtId="165" formatCode="_-[$R$-416]\ * #,##0.00_-;\-[$R$-416]\ * #,##0.00_-;_-[$R$-416]\ * &quot;-&quot;??_-;_-@"/>
    <numFmt numFmtId="166" formatCode="#,##0.00&quot; m²&quot;"/>
    <numFmt numFmtId="167" formatCode="[$-416]d\-mmm\-yy"/>
    <numFmt numFmtId="168" formatCode="#,##0&quot;x&quot;"/>
    <numFmt numFmtId="169" formatCode="#,##0&quot; meses&quot;"/>
    <numFmt numFmtId="170" formatCode="0.0%"/>
    <numFmt numFmtId="171" formatCode="_(\R&quot;$&quot;* #,##0.00_);_(\R&quot;$&quot;* \(#,##0.00\);_(\R&quot;$&quot;* &quot;-&quot;??_);_(@_)"/>
    <numFmt numFmtId="172" formatCode="\+0.0%;\-0.0%;\-"/>
    <numFmt numFmtId="173" formatCode="[$-416]mmm\-yy"/>
    <numFmt numFmtId="174" formatCode="#,##0.00_);\(#,##0.00\);\-"/>
    <numFmt numFmtId="175" formatCode="#,##0_);\(#,##0\);\-"/>
  </numFmts>
  <fonts count="36">
    <font>
      <sz val="11.0"/>
      <color theme="1"/>
      <name val="Calibri"/>
      <scheme val="minor"/>
    </font>
    <font>
      <color theme="1"/>
      <name val="Arial"/>
    </font>
    <font>
      <sz val="11.0"/>
      <color theme="1"/>
      <name val="Arial"/>
    </font>
    <font>
      <color theme="1"/>
      <name val="Calibri"/>
      <scheme val="minor"/>
    </font>
    <font>
      <b/>
      <sz val="18.0"/>
      <color theme="0"/>
      <name val="Arial"/>
    </font>
    <font>
      <sz val="11.0"/>
      <color theme="0"/>
      <name val="Arial"/>
    </font>
    <font>
      <b/>
      <sz val="11.0"/>
      <color rgb="FF000000"/>
      <name val="Arial"/>
    </font>
    <font>
      <sz val="11.0"/>
      <color rgb="FF000000"/>
      <name val="Arial"/>
    </font>
    <font>
      <b/>
      <i/>
      <sz val="10.0"/>
      <color rgb="FF7F7F7F"/>
      <name val="Arial"/>
    </font>
    <font>
      <b/>
      <sz val="11.0"/>
      <color theme="1"/>
      <name val="Arial"/>
    </font>
    <font>
      <sz val="10.0"/>
      <color rgb="FF7F7F7F"/>
      <name val="Arial"/>
    </font>
    <font>
      <color rgb="FF000000"/>
      <name val="Arial"/>
    </font>
    <font>
      <u/>
      <sz val="11.0"/>
      <color theme="10"/>
      <name val="Arial"/>
    </font>
    <font>
      <b/>
      <i/>
      <sz val="11.0"/>
      <color theme="1"/>
      <name val="Arial"/>
    </font>
    <font>
      <i/>
      <sz val="11.0"/>
      <color theme="1"/>
      <name val="Arial"/>
    </font>
    <font>
      <sz val="11.0"/>
      <color rgb="FFF2F2F2"/>
      <name val="Arial"/>
    </font>
    <font>
      <sz val="11.0"/>
      <color rgb="FF0000FF"/>
      <name val="Arial"/>
    </font>
    <font>
      <sz val="11.0"/>
      <color rgb="FFBFBFBF"/>
      <name val="Arial"/>
    </font>
    <font>
      <sz val="11.0"/>
      <color rgb="FFD8D8D8"/>
      <name val="Arial"/>
    </font>
    <font>
      <b/>
      <i/>
      <sz val="11.0"/>
      <color rgb="FF7F7F7F"/>
      <name val="Arial"/>
    </font>
    <font>
      <b/>
      <sz val="8.0"/>
      <color theme="1"/>
      <name val="Arial"/>
    </font>
    <font>
      <b/>
      <i/>
      <sz val="11.0"/>
      <color theme="0"/>
      <name val="Arial"/>
    </font>
    <font>
      <i/>
      <sz val="11.0"/>
      <color theme="0"/>
      <name val="Arial"/>
    </font>
    <font>
      <i/>
      <sz val="11.0"/>
      <color rgb="FF7F7F7F"/>
      <name val="Arial"/>
    </font>
    <font>
      <sz val="11.0"/>
      <color rgb="FF7F7F7F"/>
      <name val="Arial"/>
    </font>
    <font>
      <sz val="11.0"/>
      <color theme="1"/>
      <name val="Calibri"/>
    </font>
    <font>
      <b/>
      <sz val="11.0"/>
      <color rgb="FF7F7F7F"/>
      <name val="Arial"/>
    </font>
    <font>
      <b/>
      <sz val="11.0"/>
      <color rgb="FFD6E3BC"/>
      <name val="Arial"/>
    </font>
    <font>
      <b/>
      <sz val="11.0"/>
      <color theme="0"/>
      <name val="Arial"/>
    </font>
    <font>
      <b/>
      <sz val="11.0"/>
      <color rgb="FF006600"/>
      <name val="Arial"/>
    </font>
    <font>
      <i/>
      <sz val="11.0"/>
      <color rgb="FF0000FF"/>
      <name val="Arial"/>
    </font>
    <font>
      <sz val="11.0"/>
      <color rgb="FF006600"/>
      <name val="Arial"/>
    </font>
    <font>
      <sz val="11.0"/>
      <color rgb="FF666666"/>
      <name val="Arial"/>
    </font>
    <font>
      <b/>
      <u/>
      <sz val="11.0"/>
      <color rgb="FF666666"/>
      <name val="Arial"/>
    </font>
    <font>
      <b/>
      <sz val="11.0"/>
      <color rgb="FF666666"/>
      <name val="Arial"/>
    </font>
    <font>
      <u/>
      <sz val="11.0"/>
      <color theme="10"/>
      <name val="Arial"/>
    </font>
  </fonts>
  <fills count="7">
    <fill>
      <patternFill patternType="none"/>
    </fill>
    <fill>
      <patternFill patternType="lightGray"/>
    </fill>
    <fill>
      <patternFill patternType="solid">
        <fgColor rgb="FF000000"/>
        <bgColor rgb="FF000000"/>
      </patternFill>
    </fill>
    <fill>
      <patternFill patternType="solid">
        <fgColor rgb="FFCCCCCC"/>
        <bgColor rgb="FFCCCCCC"/>
      </patternFill>
    </fill>
    <fill>
      <patternFill patternType="solid">
        <fgColor rgb="FFF2F2F2"/>
        <bgColor rgb="FFF2F2F2"/>
      </patternFill>
    </fill>
    <fill>
      <patternFill patternType="solid">
        <fgColor rgb="FFDBE5F1"/>
        <bgColor rgb="FFDBE5F1"/>
      </patternFill>
    </fill>
    <fill>
      <patternFill patternType="solid">
        <fgColor rgb="FFA5A5A5"/>
        <bgColor rgb="FFA5A5A5"/>
      </patternFill>
    </fill>
  </fills>
  <borders count="13">
    <border/>
    <border>
      <left/>
      <right/>
      <top/>
      <bottom/>
    </border>
    <border>
      <left/>
      <right/>
      <top/>
      <bottom style="thin">
        <color rgb="FF000000"/>
      </bottom>
    </border>
    <border>
      <bottom style="thin">
        <color rgb="FF000000"/>
      </bottom>
    </border>
    <border>
      <top style="thin">
        <color rgb="FF000000"/>
      </top>
    </border>
    <border>
      <left/>
      <right/>
      <top style="thin">
        <color rgb="FF000000"/>
      </top>
      <bottom/>
    </border>
    <border>
      <top style="thin">
        <color rgb="FF000000"/>
      </top>
      <bottom style="double">
        <color rgb="FF000000"/>
      </bottom>
    </border>
    <border>
      <left style="thin">
        <color rgb="FF000000"/>
      </left>
      <top style="thin">
        <color rgb="FF000000"/>
      </top>
    </border>
    <border>
      <left style="thin">
        <color rgb="FF000000"/>
      </left>
    </border>
    <border>
      <left style="thin">
        <color rgb="FF000000"/>
      </left>
      <right/>
      <top/>
      <bottom/>
    </border>
    <border>
      <left style="thin">
        <color rgb="FF000000"/>
      </left>
      <bottom style="thin">
        <color rgb="FF000000"/>
      </bottom>
    </border>
    <border>
      <left/>
      <right/>
      <top style="thin">
        <color rgb="FF000000"/>
      </top>
      <bottom style="thin">
        <color rgb="FF000000"/>
      </bottom>
    </border>
    <border>
      <left/>
      <right/>
      <top style="thin">
        <color rgb="FF000000"/>
      </top>
      <bottom style="medium">
        <color rgb="FF000000"/>
      </bottom>
    </border>
  </borders>
  <cellStyleXfs count="1">
    <xf borderId="0" fillId="0" fontId="0" numFmtId="0" applyAlignment="1" applyFont="1"/>
  </cellStyleXfs>
  <cellXfs count="135">
    <xf borderId="0" fillId="0" fontId="0" numFmtId="0" xfId="0" applyAlignment="1" applyFont="1">
      <alignment readingOrder="0" shrinkToFit="0" vertical="bottom" wrapText="0"/>
    </xf>
    <xf borderId="0" fillId="0" fontId="1" numFmtId="0" xfId="0" applyAlignment="1" applyFont="1">
      <alignment vertical="center"/>
    </xf>
    <xf borderId="0" fillId="0" fontId="2" numFmtId="0" xfId="0" applyAlignment="1" applyFont="1">
      <alignment horizontal="center" vertical="center"/>
    </xf>
    <xf borderId="0" fillId="0" fontId="3" numFmtId="0" xfId="0" applyAlignment="1" applyFont="1">
      <alignment vertical="center"/>
    </xf>
    <xf borderId="1" fillId="2" fontId="4" numFmtId="0" xfId="0" applyAlignment="1" applyBorder="1" applyFill="1" applyFont="1">
      <alignment vertical="center"/>
    </xf>
    <xf borderId="1" fillId="2" fontId="2" numFmtId="0" xfId="0" applyAlignment="1" applyBorder="1" applyFont="1">
      <alignment horizontal="center" vertical="center"/>
    </xf>
    <xf borderId="1" fillId="2" fontId="2" numFmtId="0" xfId="0" applyAlignment="1" applyBorder="1" applyFont="1">
      <alignment vertical="center"/>
    </xf>
    <xf borderId="1" fillId="2" fontId="5" numFmtId="0" xfId="0" applyAlignment="1" applyBorder="1" applyFont="1">
      <alignment horizontal="right" vertical="center"/>
    </xf>
    <xf borderId="1" fillId="3" fontId="6" numFmtId="0" xfId="0" applyAlignment="1" applyBorder="1" applyFill="1" applyFont="1">
      <alignment vertical="center"/>
    </xf>
    <xf borderId="1" fillId="3" fontId="6" numFmtId="0" xfId="0" applyAlignment="1" applyBorder="1" applyFont="1">
      <alignment horizontal="center" vertical="center"/>
    </xf>
    <xf borderId="1" fillId="3" fontId="7" numFmtId="0" xfId="0" applyAlignment="1" applyBorder="1" applyFont="1">
      <alignment vertical="center"/>
    </xf>
    <xf borderId="1" fillId="3" fontId="7" numFmtId="0" xfId="0" applyAlignment="1" applyBorder="1" applyFont="1">
      <alignment horizontal="center" vertical="center"/>
    </xf>
    <xf borderId="0" fillId="0" fontId="8" numFmtId="0" xfId="0" applyAlignment="1" applyFont="1">
      <alignment vertical="center"/>
    </xf>
    <xf borderId="0" fillId="0" fontId="9" numFmtId="0" xfId="0" applyAlignment="1" applyFont="1">
      <alignment horizontal="center" vertical="center"/>
    </xf>
    <xf borderId="0" fillId="0" fontId="10" numFmtId="0" xfId="0" applyAlignment="1" applyFont="1">
      <alignment readingOrder="0" vertical="center"/>
    </xf>
    <xf borderId="0" fillId="0" fontId="11" numFmtId="0" xfId="0" applyAlignment="1" applyFont="1">
      <alignment vertical="center"/>
    </xf>
    <xf borderId="0" fillId="0" fontId="10" numFmtId="0" xfId="0" applyAlignment="1" applyFont="1">
      <alignment vertical="center"/>
    </xf>
    <xf borderId="0" fillId="0" fontId="12" numFmtId="0" xfId="0" applyAlignment="1" applyFont="1">
      <alignment vertical="center"/>
    </xf>
    <xf borderId="2" fillId="4" fontId="13" numFmtId="0" xfId="0" applyAlignment="1" applyBorder="1" applyFill="1" applyFont="1">
      <alignment vertical="center"/>
    </xf>
    <xf borderId="2" fillId="4" fontId="14" numFmtId="0" xfId="0" applyAlignment="1" applyBorder="1" applyFont="1">
      <alignment horizontal="center" vertical="center"/>
    </xf>
    <xf borderId="2" fillId="4" fontId="14" numFmtId="0" xfId="0" applyAlignment="1" applyBorder="1" applyFont="1">
      <alignment vertical="center"/>
    </xf>
    <xf borderId="0" fillId="0" fontId="9" numFmtId="0" xfId="0" applyAlignment="1" applyFont="1">
      <alignment vertical="center"/>
    </xf>
    <xf borderId="3" fillId="0" fontId="9" numFmtId="0" xfId="0" applyAlignment="1" applyBorder="1" applyFont="1">
      <alignment vertical="center"/>
    </xf>
    <xf borderId="3" fillId="0" fontId="9" numFmtId="0" xfId="0" applyAlignment="1" applyBorder="1" applyFont="1">
      <alignment horizontal="center" vertical="center"/>
    </xf>
    <xf borderId="3" fillId="0" fontId="2" numFmtId="0" xfId="0" applyAlignment="1" applyBorder="1" applyFont="1">
      <alignment vertical="center"/>
    </xf>
    <xf borderId="0" fillId="0" fontId="15" numFmtId="0" xfId="0" applyAlignment="1" applyFont="1">
      <alignment horizontal="center" vertical="center"/>
    </xf>
    <xf borderId="4" fillId="0" fontId="2" numFmtId="0" xfId="0" applyAlignment="1" applyBorder="1" applyFont="1">
      <alignment horizontal="left" vertical="center"/>
    </xf>
    <xf borderId="4" fillId="0" fontId="2" numFmtId="0" xfId="0" applyAlignment="1" applyBorder="1" applyFont="1">
      <alignment vertical="center"/>
    </xf>
    <xf borderId="5" fillId="5" fontId="16" numFmtId="164" xfId="0" applyAlignment="1" applyBorder="1" applyFill="1" applyFont="1" applyNumberFormat="1">
      <alignment horizontal="right" vertical="center"/>
    </xf>
    <xf borderId="0" fillId="0" fontId="15" numFmtId="10" xfId="0" applyAlignment="1" applyFont="1" applyNumberFormat="1">
      <alignment horizontal="center" vertical="center"/>
    </xf>
    <xf borderId="0" fillId="0" fontId="2" numFmtId="0" xfId="0" applyAlignment="1" applyFont="1">
      <alignment horizontal="left" vertical="center"/>
    </xf>
    <xf borderId="1" fillId="5" fontId="16" numFmtId="165" xfId="0" applyAlignment="1" applyBorder="1" applyFont="1" applyNumberFormat="1">
      <alignment vertical="center"/>
    </xf>
    <xf borderId="0" fillId="0" fontId="2" numFmtId="0" xfId="0" applyAlignment="1" applyFont="1">
      <alignment vertical="center"/>
    </xf>
    <xf borderId="1" fillId="5" fontId="16" numFmtId="164" xfId="0" applyAlignment="1" applyBorder="1" applyFont="1" applyNumberFormat="1">
      <alignment horizontal="right" vertical="center"/>
    </xf>
    <xf borderId="0" fillId="0" fontId="16" numFmtId="164" xfId="0" applyAlignment="1" applyFont="1" applyNumberFormat="1">
      <alignment horizontal="right" vertical="center"/>
    </xf>
    <xf borderId="0" fillId="0" fontId="17" numFmtId="10" xfId="0" applyAlignment="1" applyFont="1" applyNumberFormat="1">
      <alignment horizontal="center" vertical="center"/>
    </xf>
    <xf borderId="0" fillId="0" fontId="18" numFmtId="15" xfId="0" applyAlignment="1" applyFont="1" applyNumberFormat="1">
      <alignment vertical="center"/>
    </xf>
    <xf borderId="0" fillId="0" fontId="19" numFmtId="0" xfId="0" applyAlignment="1" applyFont="1">
      <alignment vertical="center"/>
    </xf>
    <xf borderId="0" fillId="0" fontId="19" numFmtId="0" xfId="0" applyAlignment="1" applyFont="1">
      <alignment horizontal="center" vertical="center"/>
    </xf>
    <xf borderId="1" fillId="5" fontId="16" numFmtId="166" xfId="0" applyAlignment="1" applyBorder="1" applyFont="1" applyNumberFormat="1">
      <alignment vertical="center"/>
    </xf>
    <xf borderId="6" fillId="0" fontId="13" numFmtId="0" xfId="0" applyAlignment="1" applyBorder="1" applyFont="1">
      <alignment horizontal="left" vertical="center"/>
    </xf>
    <xf borderId="6" fillId="0" fontId="13" numFmtId="0" xfId="0" applyAlignment="1" applyBorder="1" applyFont="1">
      <alignment horizontal="center" vertical="center"/>
    </xf>
    <xf borderId="6" fillId="0" fontId="13" numFmtId="165" xfId="0" applyAlignment="1" applyBorder="1" applyFont="1" applyNumberFormat="1">
      <alignment vertical="center"/>
    </xf>
    <xf borderId="1" fillId="5" fontId="16" numFmtId="167" xfId="0" applyAlignment="1" applyBorder="1" applyFont="1" applyNumberFormat="1">
      <alignment vertical="center"/>
    </xf>
    <xf borderId="0" fillId="0" fontId="15" numFmtId="167" xfId="0" applyAlignment="1" applyFont="1" applyNumberFormat="1">
      <alignment vertical="center"/>
    </xf>
    <xf borderId="1" fillId="5" fontId="16" numFmtId="168" xfId="0" applyAlignment="1" applyBorder="1" applyFont="1" applyNumberFormat="1">
      <alignment vertical="center"/>
    </xf>
    <xf borderId="1" fillId="5" fontId="16" numFmtId="169" xfId="0" applyAlignment="1" applyBorder="1" applyFont="1" applyNumberFormat="1">
      <alignment vertical="center"/>
    </xf>
    <xf borderId="1" fillId="5" fontId="16" numFmtId="170" xfId="0" applyAlignment="1" applyBorder="1" applyFont="1" applyNumberFormat="1">
      <alignment vertical="center"/>
    </xf>
    <xf borderId="3" fillId="0" fontId="20" numFmtId="0" xfId="0" applyAlignment="1" applyBorder="1" applyFont="1">
      <alignment horizontal="center" vertical="center"/>
    </xf>
    <xf borderId="1" fillId="5" fontId="16" numFmtId="167" xfId="0" applyAlignment="1" applyBorder="1" applyFont="1" applyNumberFormat="1">
      <alignment horizontal="right" vertical="center"/>
    </xf>
    <xf borderId="1" fillId="5" fontId="16" numFmtId="170" xfId="0" applyAlignment="1" applyBorder="1" applyFont="1" applyNumberFormat="1">
      <alignment horizontal="center" vertical="center"/>
    </xf>
    <xf borderId="0" fillId="0" fontId="2" numFmtId="165" xfId="0" applyAlignment="1" applyFont="1" applyNumberFormat="1">
      <alignment vertical="center"/>
    </xf>
    <xf borderId="3" fillId="0" fontId="18" numFmtId="15" xfId="0" applyAlignment="1" applyBorder="1" applyFont="1" applyNumberFormat="1">
      <alignment vertical="center"/>
    </xf>
    <xf borderId="3" fillId="0" fontId="2" numFmtId="0" xfId="0" applyAlignment="1" applyBorder="1" applyFont="1">
      <alignment horizontal="center" vertical="center"/>
    </xf>
    <xf borderId="1" fillId="5" fontId="16" numFmtId="0" xfId="0" applyAlignment="1" applyBorder="1" applyFont="1">
      <alignment horizontal="center" vertical="center"/>
    </xf>
    <xf borderId="0" fillId="0" fontId="2" numFmtId="169" xfId="0" applyAlignment="1" applyFont="1" applyNumberFormat="1">
      <alignment horizontal="center" vertical="center"/>
    </xf>
    <xf borderId="1" fillId="2" fontId="21" numFmtId="0" xfId="0" applyAlignment="1" applyBorder="1" applyFont="1">
      <alignment vertical="center"/>
    </xf>
    <xf borderId="1" fillId="2" fontId="22" numFmtId="0" xfId="0" applyAlignment="1" applyBorder="1" applyFont="1">
      <alignment horizontal="center" vertical="center"/>
    </xf>
    <xf borderId="1" fillId="2" fontId="22" numFmtId="0" xfId="0" applyAlignment="1" applyBorder="1" applyFont="1">
      <alignment vertical="center"/>
    </xf>
    <xf borderId="0" fillId="0" fontId="23" numFmtId="0" xfId="0" applyAlignment="1" applyFont="1">
      <alignment horizontal="left" vertical="center"/>
    </xf>
    <xf borderId="0" fillId="0" fontId="24" numFmtId="0" xfId="0" applyAlignment="1" applyFont="1">
      <alignment horizontal="center" vertical="center"/>
    </xf>
    <xf borderId="0" fillId="0" fontId="24" numFmtId="171" xfId="0" applyAlignment="1" applyFont="1" applyNumberFormat="1">
      <alignment vertical="center"/>
    </xf>
    <xf borderId="3" fillId="0" fontId="19" numFmtId="0" xfId="0" applyAlignment="1" applyBorder="1" applyFont="1">
      <alignment vertical="center"/>
    </xf>
    <xf borderId="0" fillId="0" fontId="14" numFmtId="0" xfId="0" applyAlignment="1" applyFont="1">
      <alignment horizontal="left" vertical="center"/>
    </xf>
    <xf borderId="0" fillId="0" fontId="2" numFmtId="171" xfId="0" applyAlignment="1" applyFont="1" applyNumberFormat="1">
      <alignment vertical="center"/>
    </xf>
    <xf borderId="0" fillId="0" fontId="2" numFmtId="170" xfId="0" applyAlignment="1" applyFont="1" applyNumberFormat="1">
      <alignment horizontal="center" vertical="center"/>
    </xf>
    <xf borderId="0" fillId="0" fontId="13" numFmtId="0" xfId="0" applyAlignment="1" applyFont="1">
      <alignment horizontal="left" vertical="center"/>
    </xf>
    <xf borderId="0" fillId="0" fontId="9" numFmtId="170" xfId="0" applyAlignment="1" applyFont="1" applyNumberFormat="1">
      <alignment horizontal="center" vertical="center"/>
    </xf>
    <xf borderId="0" fillId="0" fontId="24" numFmtId="172" xfId="0" applyAlignment="1" applyFont="1" applyNumberFormat="1">
      <alignment horizontal="center" vertical="center"/>
    </xf>
    <xf borderId="0" fillId="0" fontId="9" numFmtId="171" xfId="0" applyAlignment="1" applyFont="1" applyNumberFormat="1">
      <alignment vertical="center"/>
    </xf>
    <xf borderId="0" fillId="0" fontId="2" numFmtId="172" xfId="0" applyAlignment="1" applyFont="1" applyNumberFormat="1">
      <alignment horizontal="center" vertical="center"/>
    </xf>
    <xf borderId="0" fillId="0" fontId="15" numFmtId="0" xfId="0" applyAlignment="1" applyFont="1">
      <alignment horizontal="left" vertical="center"/>
    </xf>
    <xf borderId="0" fillId="0" fontId="15" numFmtId="0" xfId="0" applyAlignment="1" applyFont="1">
      <alignment vertical="center"/>
    </xf>
    <xf borderId="0" fillId="0" fontId="15" numFmtId="3" xfId="0" applyAlignment="1" applyFont="1" applyNumberFormat="1">
      <alignment vertical="center"/>
    </xf>
    <xf borderId="0" fillId="0" fontId="25" numFmtId="0" xfId="0" applyAlignment="1" applyFont="1">
      <alignment horizontal="center" vertical="center"/>
    </xf>
    <xf borderId="1" fillId="4" fontId="26" numFmtId="0" xfId="0" applyAlignment="1" applyBorder="1" applyFont="1">
      <alignment horizontal="center" vertical="center"/>
    </xf>
    <xf borderId="2" fillId="2" fontId="27" numFmtId="173" xfId="0" applyAlignment="1" applyBorder="1" applyFont="1" applyNumberFormat="1">
      <alignment horizontal="center" vertical="center"/>
    </xf>
    <xf borderId="2" fillId="2" fontId="28" numFmtId="173" xfId="0" applyAlignment="1" applyBorder="1" applyFont="1" applyNumberFormat="1">
      <alignment horizontal="center" vertical="center"/>
    </xf>
    <xf borderId="1" fillId="4" fontId="19" numFmtId="0" xfId="0" applyAlignment="1" applyBorder="1" applyFont="1">
      <alignment vertical="center"/>
    </xf>
    <xf borderId="7" fillId="0" fontId="29" numFmtId="173" xfId="0" applyAlignment="1" applyBorder="1" applyFont="1" applyNumberFormat="1">
      <alignment horizontal="center" vertical="center"/>
    </xf>
    <xf borderId="0" fillId="0" fontId="9" numFmtId="173" xfId="0" applyAlignment="1" applyFont="1" applyNumberFormat="1">
      <alignment horizontal="center" vertical="center"/>
    </xf>
    <xf borderId="1" fillId="4" fontId="23" numFmtId="0" xfId="0" applyAlignment="1" applyBorder="1" applyFont="1">
      <alignment horizontal="left" vertical="center"/>
    </xf>
    <xf borderId="1" fillId="4" fontId="19" numFmtId="0" xfId="0" applyAlignment="1" applyBorder="1" applyFont="1">
      <alignment horizontal="center" vertical="center"/>
    </xf>
    <xf borderId="1" fillId="4" fontId="19" numFmtId="10" xfId="0" applyAlignment="1" applyBorder="1" applyFont="1" applyNumberFormat="1">
      <alignment horizontal="center" vertical="center"/>
    </xf>
    <xf borderId="8" fillId="0" fontId="30" numFmtId="4" xfId="0" applyAlignment="1" applyBorder="1" applyFont="1" applyNumberFormat="1">
      <alignment horizontal="center" vertical="center"/>
    </xf>
    <xf borderId="0" fillId="0" fontId="23" numFmtId="4" xfId="0" applyAlignment="1" applyFont="1" applyNumberFormat="1">
      <alignment horizontal="center" vertical="center"/>
    </xf>
    <xf borderId="1" fillId="4" fontId="2" numFmtId="0" xfId="0" applyAlignment="1" applyBorder="1" applyFont="1">
      <alignment horizontal="center" vertical="center"/>
    </xf>
    <xf borderId="1" fillId="4" fontId="2" numFmtId="0" xfId="0" applyAlignment="1" applyBorder="1" applyFont="1">
      <alignment vertical="center"/>
    </xf>
    <xf borderId="8" fillId="0" fontId="31" numFmtId="173" xfId="0" applyAlignment="1" applyBorder="1" applyFont="1" applyNumberFormat="1">
      <alignment horizontal="center" vertical="center"/>
    </xf>
    <xf borderId="0" fillId="0" fontId="2" numFmtId="173" xfId="0" applyAlignment="1" applyFont="1" applyNumberFormat="1">
      <alignment horizontal="center" vertical="center"/>
    </xf>
    <xf borderId="1" fillId="6" fontId="28" numFmtId="0" xfId="0" applyAlignment="1" applyBorder="1" applyFill="1" applyFont="1">
      <alignment vertical="center"/>
    </xf>
    <xf borderId="1" fillId="6" fontId="28" numFmtId="0" xfId="0" applyAlignment="1" applyBorder="1" applyFont="1">
      <alignment horizontal="center" vertical="center"/>
    </xf>
    <xf borderId="1" fillId="6" fontId="5" numFmtId="0" xfId="0" applyAlignment="1" applyBorder="1" applyFont="1">
      <alignment vertical="center"/>
    </xf>
    <xf borderId="1" fillId="6" fontId="5" numFmtId="0" xfId="0" applyAlignment="1" applyBorder="1" applyFont="1">
      <alignment horizontal="center" vertical="center"/>
    </xf>
    <xf borderId="9" fillId="6" fontId="5" numFmtId="0" xfId="0" applyAlignment="1" applyBorder="1" applyFont="1">
      <alignment vertical="center"/>
    </xf>
    <xf borderId="1" fillId="4" fontId="31" numFmtId="167" xfId="0" applyAlignment="1" applyBorder="1" applyFont="1" applyNumberFormat="1">
      <alignment horizontal="center" vertical="center"/>
    </xf>
    <xf borderId="1" fillId="4" fontId="16" numFmtId="0" xfId="0" applyAlignment="1" applyBorder="1" applyFont="1">
      <alignment vertical="center"/>
    </xf>
    <xf borderId="1" fillId="4" fontId="31" numFmtId="174" xfId="0" applyAlignment="1" applyBorder="1" applyFont="1" applyNumberFormat="1">
      <alignment vertical="center"/>
    </xf>
    <xf borderId="1" fillId="4" fontId="16" numFmtId="174" xfId="0" applyAlignment="1" applyBorder="1" applyFont="1" applyNumberFormat="1">
      <alignment horizontal="center" vertical="center"/>
    </xf>
    <xf borderId="8" fillId="0" fontId="2" numFmtId="175" xfId="0" applyAlignment="1" applyBorder="1" applyFont="1" applyNumberFormat="1">
      <alignment vertical="center"/>
    </xf>
    <xf borderId="0" fillId="0" fontId="2" numFmtId="175" xfId="0" applyAlignment="1" applyFont="1" applyNumberFormat="1">
      <alignment vertical="center"/>
    </xf>
    <xf borderId="1" fillId="4" fontId="31" numFmtId="168" xfId="0" applyAlignment="1" applyBorder="1" applyFont="1" applyNumberFormat="1">
      <alignment vertical="center"/>
    </xf>
    <xf borderId="1" fillId="4" fontId="31" numFmtId="174" xfId="0" applyAlignment="1" applyBorder="1" applyFont="1" applyNumberFormat="1">
      <alignment horizontal="center" vertical="center"/>
    </xf>
    <xf borderId="8" fillId="0" fontId="31" numFmtId="175" xfId="0" applyAlignment="1" applyBorder="1" applyFont="1" applyNumberFormat="1">
      <alignment vertical="center"/>
    </xf>
    <xf borderId="0" fillId="0" fontId="31" numFmtId="175" xfId="0" applyAlignment="1" applyFont="1" applyNumberFormat="1">
      <alignment vertical="center"/>
    </xf>
    <xf borderId="1" fillId="4" fontId="2" numFmtId="174" xfId="0" applyAlignment="1" applyBorder="1" applyFont="1" applyNumberFormat="1">
      <alignment vertical="center"/>
    </xf>
    <xf borderId="1" fillId="4" fontId="2" numFmtId="174" xfId="0" applyAlignment="1" applyBorder="1" applyFont="1" applyNumberFormat="1">
      <alignment horizontal="center" vertical="center"/>
    </xf>
    <xf borderId="1" fillId="4" fontId="31" numFmtId="169" xfId="0" applyAlignment="1" applyBorder="1" applyFont="1" applyNumberFormat="1">
      <alignment vertical="center"/>
    </xf>
    <xf borderId="1" fillId="4" fontId="31" numFmtId="3" xfId="0" applyAlignment="1" applyBorder="1" applyFont="1" applyNumberFormat="1">
      <alignment vertical="center"/>
    </xf>
    <xf borderId="1" fillId="6" fontId="5" numFmtId="174" xfId="0" applyAlignment="1" applyBorder="1" applyFont="1" applyNumberFormat="1">
      <alignment vertical="center"/>
    </xf>
    <xf borderId="1" fillId="6" fontId="5" numFmtId="174" xfId="0" applyAlignment="1" applyBorder="1" applyFont="1" applyNumberFormat="1">
      <alignment horizontal="center" vertical="center"/>
    </xf>
    <xf borderId="9" fillId="6" fontId="5" numFmtId="175" xfId="0" applyAlignment="1" applyBorder="1" applyFont="1" applyNumberFormat="1">
      <alignment vertical="center"/>
    </xf>
    <xf borderId="1" fillId="6" fontId="5" numFmtId="175" xfId="0" applyAlignment="1" applyBorder="1" applyFont="1" applyNumberFormat="1">
      <alignment vertical="center"/>
    </xf>
    <xf borderId="3" fillId="0" fontId="2" numFmtId="0" xfId="0" applyAlignment="1" applyBorder="1" applyFont="1">
      <alignment horizontal="left" vertical="center"/>
    </xf>
    <xf borderId="2" fillId="4" fontId="31" numFmtId="167" xfId="0" applyAlignment="1" applyBorder="1" applyFont="1" applyNumberFormat="1">
      <alignment horizontal="center" vertical="center"/>
    </xf>
    <xf borderId="2" fillId="4" fontId="16" numFmtId="0" xfId="0" applyAlignment="1" applyBorder="1" applyFont="1">
      <alignment vertical="center"/>
    </xf>
    <xf borderId="2" fillId="4" fontId="31" numFmtId="174" xfId="0" applyAlignment="1" applyBorder="1" applyFont="1" applyNumberFormat="1">
      <alignment vertical="center"/>
    </xf>
    <xf borderId="2" fillId="4" fontId="16" numFmtId="174" xfId="0" applyAlignment="1" applyBorder="1" applyFont="1" applyNumberFormat="1">
      <alignment horizontal="center" vertical="center"/>
    </xf>
    <xf borderId="10" fillId="0" fontId="2" numFmtId="175" xfId="0" applyAlignment="1" applyBorder="1" applyFont="1" applyNumberFormat="1">
      <alignment vertical="center"/>
    </xf>
    <xf borderId="3" fillId="0" fontId="2" numFmtId="175" xfId="0" applyAlignment="1" applyBorder="1" applyFont="1" applyNumberFormat="1">
      <alignment vertical="center"/>
    </xf>
    <xf borderId="11" fillId="4" fontId="13" numFmtId="0" xfId="0" applyAlignment="1" applyBorder="1" applyFont="1">
      <alignment horizontal="left" vertical="center"/>
    </xf>
    <xf borderId="11" fillId="4" fontId="13" numFmtId="10" xfId="0" applyAlignment="1" applyBorder="1" applyFont="1" applyNumberFormat="1">
      <alignment horizontal="center" vertical="center"/>
    </xf>
    <xf borderId="11" fillId="4" fontId="13" numFmtId="0" xfId="0" applyAlignment="1" applyBorder="1" applyFont="1">
      <alignment horizontal="center" vertical="center"/>
    </xf>
    <xf borderId="11" fillId="4" fontId="13" numFmtId="175" xfId="0" applyAlignment="1" applyBorder="1" applyFont="1" applyNumberFormat="1">
      <alignment vertical="center"/>
    </xf>
    <xf borderId="12" fillId="4" fontId="13" numFmtId="0" xfId="0" applyAlignment="1" applyBorder="1" applyFont="1">
      <alignment horizontal="left" vertical="center"/>
    </xf>
    <xf borderId="12" fillId="4" fontId="13" numFmtId="10" xfId="0" applyAlignment="1" applyBorder="1" applyFont="1" applyNumberFormat="1">
      <alignment horizontal="center" vertical="center"/>
    </xf>
    <xf borderId="12" fillId="4" fontId="13" numFmtId="0" xfId="0" applyAlignment="1" applyBorder="1" applyFont="1">
      <alignment horizontal="center" vertical="center"/>
    </xf>
    <xf borderId="12" fillId="4" fontId="13" numFmtId="175" xfId="0" applyAlignment="1" applyBorder="1" applyFont="1" applyNumberFormat="1">
      <alignment vertical="center"/>
    </xf>
    <xf borderId="0" fillId="0" fontId="2" numFmtId="15" xfId="0" applyAlignment="1" applyFont="1" applyNumberFormat="1">
      <alignment vertical="center"/>
    </xf>
    <xf borderId="0" fillId="0" fontId="1" numFmtId="0" xfId="0" applyFont="1"/>
    <xf borderId="0" fillId="0" fontId="32" numFmtId="0" xfId="0" applyAlignment="1" applyFont="1">
      <alignment shrinkToFit="0" vertical="center" wrapText="1"/>
    </xf>
    <xf borderId="0" fillId="0" fontId="2" numFmtId="0" xfId="0" applyAlignment="1" applyFont="1">
      <alignment shrinkToFit="0" wrapText="1"/>
    </xf>
    <xf borderId="0" fillId="0" fontId="33" numFmtId="0" xfId="0" applyAlignment="1" applyFont="1">
      <alignment shrinkToFit="0" vertical="center" wrapText="1"/>
    </xf>
    <xf borderId="0" fillId="0" fontId="34" numFmtId="0" xfId="0" applyAlignment="1" applyFont="1">
      <alignment shrinkToFit="0" vertical="center" wrapText="1"/>
    </xf>
    <xf borderId="0" fillId="0" fontId="35" numFmtId="0" xfId="0" applyAlignment="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400">
                <a:solidFill>
                  <a:srgbClr val="757575"/>
                </a:solidFill>
                <a:latin typeface="Arial Black"/>
              </a:defRPr>
            </a:pPr>
            <a:r>
              <a:rPr b="1" i="0" sz="1400">
                <a:solidFill>
                  <a:srgbClr val="757575"/>
                </a:solidFill>
                <a:latin typeface="Arial Black"/>
              </a:rPr>
              <a:t>Quebra dos Valores do Investimento</a:t>
            </a:r>
          </a:p>
        </c:rich>
      </c:tx>
      <c:overlay val="0"/>
    </c:title>
    <c:plotArea>
      <c:layout>
        <c:manualLayout>
          <c:xMode val="edge"/>
          <c:yMode val="edge"/>
          <c:x val="0.014157014157014158"/>
          <c:y val="0.0756076918956559"/>
          <c:w val="0.9716859716859717"/>
          <c:h val="0.7679378649097434"/>
        </c:manualLayout>
      </c:layout>
      <c:barChart>
        <c:barDir val="col"/>
        <c:grouping val="stacked"/>
        <c:ser>
          <c:idx val="0"/>
          <c:order val="0"/>
          <c:spPr>
            <a:solidFill>
              <a:schemeClr val="accent1"/>
            </a:solidFill>
            <a:ln cmpd="sng">
              <a:solidFill>
                <a:srgbClr val="000000"/>
              </a:solidFill>
            </a:ln>
          </c:spPr>
          <c:cat>
            <c:strRef>
              <c:f>Painel_de_Controle!$L$65:$L$75</c:f>
            </c:strRef>
          </c:cat>
          <c:val>
            <c:numRef>
              <c:f>Painel_de_Controle!$M$65:$M$75</c:f>
              <c:numCache/>
            </c:numRef>
          </c:val>
        </c:ser>
        <c:ser>
          <c:idx val="1"/>
          <c:order val="1"/>
          <c:spPr>
            <a:solidFill>
              <a:srgbClr val="002060"/>
            </a:solidFill>
            <a:ln cmpd="sng">
              <a:solidFill>
                <a:srgbClr val="000000"/>
              </a:solidFill>
            </a:ln>
          </c:spPr>
          <c:dPt>
            <c:idx val="1"/>
            <c:spPr>
              <a:solidFill>
                <a:schemeClr val="accent6"/>
              </a:solidFill>
              <a:ln cmpd="sng">
                <a:solidFill>
                  <a:srgbClr val="000000"/>
                </a:solidFill>
              </a:ln>
            </c:spPr>
          </c:dPt>
          <c:dPt>
            <c:idx val="2"/>
            <c:spPr>
              <a:solidFill>
                <a:srgbClr val="C00000"/>
              </a:solidFill>
              <a:ln cmpd="sng">
                <a:solidFill>
                  <a:srgbClr val="000000"/>
                </a:solidFill>
              </a:ln>
            </c:spPr>
          </c:dPt>
          <c:dPt>
            <c:idx val="3"/>
            <c:spPr>
              <a:solidFill>
                <a:schemeClr val="accent6"/>
              </a:solidFill>
              <a:ln cmpd="sng">
                <a:solidFill>
                  <a:srgbClr val="000000"/>
                </a:solidFill>
              </a:ln>
            </c:spPr>
          </c:dPt>
          <c:dPt>
            <c:idx val="6"/>
            <c:spPr>
              <a:solidFill>
                <a:schemeClr val="accent6"/>
              </a:solidFill>
              <a:ln cmpd="sng">
                <a:solidFill>
                  <a:srgbClr val="000000"/>
                </a:solidFill>
              </a:ln>
            </c:spPr>
          </c:dPt>
          <c:dPt>
            <c:idx val="10"/>
            <c:spPr>
              <a:solidFill>
                <a:srgbClr val="C00000"/>
              </a:solidFill>
              <a:ln cmpd="sng">
                <a:solidFill>
                  <a:srgbClr val="000000"/>
                </a:solidFill>
              </a:ln>
            </c:spPr>
          </c:dPt>
          <c:dPt>
            <c:idx val="4"/>
          </c:dPt>
          <c:dPt>
            <c:idx val="8"/>
          </c:dPt>
          <c:dLbls>
            <c:dLbl>
              <c:idx val="4"/>
              <c:numFmt formatCode="General" sourceLinked="1"/>
              <c:txPr>
                <a:bodyPr/>
                <a:lstStyle/>
                <a:p>
                  <a:pPr lvl="0">
                    <a:defRPr b="1" i="0">
                      <a:latin typeface="Verdana"/>
                    </a:defRPr>
                  </a:pPr>
                </a:p>
              </c:txPr>
              <c:showLegendKey val="0"/>
              <c:showVal val="1"/>
              <c:showCatName val="0"/>
              <c:showSerName val="0"/>
              <c:showPercent val="0"/>
              <c:showBubbleSize val="0"/>
            </c:dLbl>
            <c:dLbl>
              <c:idx val="8"/>
              <c:numFmt formatCode="General" sourceLinked="1"/>
              <c:txPr>
                <a:bodyPr/>
                <a:lstStyle/>
                <a:p>
                  <a:pPr lvl="0">
                    <a:defRPr b="1" i="0">
                      <a:latin typeface="Verdana"/>
                    </a:defRPr>
                  </a:pPr>
                </a:p>
              </c:txPr>
              <c:showLegendKey val="0"/>
              <c:showVal val="1"/>
              <c:showCatName val="0"/>
              <c:showSerName val="0"/>
              <c:showPercent val="0"/>
              <c:showBubbleSize val="0"/>
            </c:dLbl>
            <c:numFmt formatCode="General" sourceLinked="1"/>
            <c:txPr>
              <a:bodyPr/>
              <a:lstStyle/>
              <a:p>
                <a:pPr lvl="0">
                  <a:defRPr b="1" i="0">
                    <a:latin typeface="Verdana"/>
                  </a:defRPr>
                </a:pPr>
              </a:p>
            </c:txPr>
            <c:showLegendKey val="0"/>
            <c:showVal val="1"/>
            <c:showCatName val="0"/>
            <c:showSerName val="0"/>
            <c:showPercent val="0"/>
            <c:showBubbleSize val="0"/>
          </c:dLbls>
          <c:cat>
            <c:strRef>
              <c:f>Painel_de_Controle!$L$65:$L$75</c:f>
            </c:strRef>
          </c:cat>
          <c:val>
            <c:numRef>
              <c:f>Painel_de_Controle!$N$65:$N$75</c:f>
              <c:numCache/>
            </c:numRef>
          </c:val>
        </c:ser>
        <c:overlap val="100"/>
        <c:axId val="395847394"/>
        <c:axId val="669351432"/>
      </c:barChart>
      <c:catAx>
        <c:axId val="39584739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0"/>
        <c:majorTickMark val="out"/>
        <c:minorTickMark val="none"/>
        <c:spPr/>
        <c:txPr>
          <a:bodyPr/>
          <a:lstStyle/>
          <a:p>
            <a:pPr lvl="0">
              <a:defRPr b="1" i="0" sz="1100">
                <a:solidFill>
                  <a:srgbClr val="000000"/>
                </a:solidFill>
                <a:latin typeface="+mn-lt"/>
              </a:defRPr>
            </a:pPr>
          </a:p>
        </c:txPr>
        <c:crossAx val="669351432"/>
      </c:catAx>
      <c:valAx>
        <c:axId val="669351432"/>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out"/>
        <c:minorTickMark val="none"/>
        <c:tickLblPos val="nextTo"/>
        <c:spPr>
          <a:ln/>
        </c:spPr>
        <c:txPr>
          <a:bodyPr/>
          <a:lstStyle/>
          <a:p>
            <a:pPr lvl="0">
              <a:defRPr b="0">
                <a:solidFill>
                  <a:srgbClr val="000000"/>
                </a:solidFill>
                <a:latin typeface="+mn-lt"/>
              </a:defRPr>
            </a:pPr>
          </a:p>
        </c:txPr>
        <c:crossAx val="395847394"/>
      </c:valAx>
    </c:plotArea>
    <c:plotVisOnly val="1"/>
  </c:chart>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 Id="rId2" Type="http://schemas.openxmlformats.org/officeDocument/2006/relationships/image" Target="../media/image1.png"/><Relationship Id="rId3"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333375</xdr:colOff>
      <xdr:row>54</xdr:row>
      <xdr:rowOff>28575</xdr:rowOff>
    </xdr:from>
    <xdr:ext cx="10163175" cy="4895850"/>
    <xdr:graphicFrame>
      <xdr:nvGraphicFramePr>
        <xdr:cNvPr id="1" name="Chart 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1</xdr:col>
      <xdr:colOff>47625</xdr:colOff>
      <xdr:row>1</xdr:row>
      <xdr:rowOff>38100</xdr:rowOff>
    </xdr:from>
    <xdr:ext cx="1466850" cy="238125"/>
    <xdr:pic>
      <xdr:nvPicPr>
        <xdr:cNvPr id="0" name="image1.png" title="Imagem"/>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0</xdr:colOff>
      <xdr:row>6</xdr:row>
      <xdr:rowOff>0</xdr:rowOff>
    </xdr:from>
    <xdr:ext cx="685800" cy="228600"/>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rexperts.com.br/investir-em-terrenos/"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hyperlink" Target="http://rexperts.com.br/aviso-legal/" TargetMode="External"/><Relationship Id="rId2" Type="http://schemas.openxmlformats.org/officeDocument/2006/relationships/hyperlink" Target="http://www.rexperts.com.br/" TargetMode="External"/><Relationship Id="rId3"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0000"/>
    <pageSetUpPr/>
  </sheetPr>
  <sheetViews>
    <sheetView showGridLines="0" workbookViewId="0"/>
  </sheetViews>
  <sheetFormatPr customHeight="1" defaultColWidth="14.43" defaultRowHeight="15.0"/>
  <cols>
    <col customWidth="1" min="1" max="1" width="8.71"/>
    <col customWidth="1" min="2" max="2" width="35.71"/>
    <col customWidth="1" min="3" max="3" width="10.71"/>
    <col customWidth="1" min="4" max="4" width="15.29"/>
    <col customWidth="1" min="5" max="5" width="10.14"/>
    <col customWidth="1" min="6" max="6" width="3.86"/>
    <col customWidth="1" min="7" max="7" width="35.0"/>
    <col customWidth="1" min="8" max="8" width="10.57"/>
    <col customWidth="1" min="9" max="9" width="27.71"/>
    <col customWidth="1" min="10" max="10" width="9.0"/>
    <col customWidth="1" min="11" max="11" width="3.71"/>
    <col customWidth="1" min="12" max="12" width="35.0"/>
    <col customWidth="1" min="13" max="13" width="8.71"/>
    <col customWidth="1" min="14" max="14" width="14.29"/>
    <col customWidth="1" min="15" max="15" width="9.71"/>
    <col customWidth="1" min="16" max="26" width="8.71"/>
  </cols>
  <sheetData>
    <row r="1">
      <c r="A1" s="1"/>
      <c r="B1" s="1"/>
      <c r="C1" s="2"/>
      <c r="D1" s="1"/>
      <c r="E1" s="1"/>
      <c r="F1" s="1"/>
      <c r="G1" s="1"/>
      <c r="H1" s="2"/>
      <c r="I1" s="1"/>
      <c r="J1" s="1"/>
      <c r="K1" s="1"/>
      <c r="L1" s="1"/>
      <c r="M1" s="1"/>
      <c r="N1" s="1"/>
      <c r="O1" s="1"/>
      <c r="P1" s="3"/>
      <c r="Q1" s="3"/>
      <c r="R1" s="3"/>
      <c r="S1" s="3"/>
      <c r="T1" s="3"/>
      <c r="U1" s="3"/>
      <c r="V1" s="3"/>
      <c r="W1" s="3"/>
      <c r="X1" s="3"/>
      <c r="Y1" s="3"/>
      <c r="Z1" s="3"/>
    </row>
    <row r="2" ht="27.75" customHeight="1">
      <c r="A2" s="1"/>
      <c r="B2" s="4"/>
      <c r="C2" s="5"/>
      <c r="D2" s="6"/>
      <c r="E2" s="6"/>
      <c r="F2" s="6"/>
      <c r="G2" s="6"/>
      <c r="H2" s="5"/>
      <c r="I2" s="7" t="s">
        <v>0</v>
      </c>
      <c r="J2" s="1"/>
      <c r="K2" s="1"/>
      <c r="L2" s="1"/>
      <c r="M2" s="1"/>
      <c r="N2" s="1"/>
      <c r="O2" s="1"/>
      <c r="P2" s="3"/>
      <c r="Q2" s="3"/>
      <c r="R2" s="3"/>
      <c r="S2" s="3"/>
      <c r="T2" s="3"/>
      <c r="U2" s="3"/>
      <c r="V2" s="3"/>
      <c r="W2" s="3"/>
      <c r="X2" s="3"/>
      <c r="Y2" s="3"/>
      <c r="Z2" s="3"/>
    </row>
    <row r="3">
      <c r="A3" s="1"/>
      <c r="B3" s="8" t="s">
        <v>1</v>
      </c>
      <c r="C3" s="9"/>
      <c r="D3" s="10"/>
      <c r="E3" s="10"/>
      <c r="F3" s="10"/>
      <c r="G3" s="10"/>
      <c r="H3" s="11"/>
      <c r="I3" s="10"/>
      <c r="J3" s="1"/>
      <c r="K3" s="1"/>
      <c r="L3" s="1"/>
      <c r="M3" s="1"/>
      <c r="N3" s="1"/>
      <c r="O3" s="1"/>
      <c r="P3" s="3"/>
      <c r="Q3" s="3"/>
      <c r="R3" s="3"/>
      <c r="S3" s="3"/>
      <c r="T3" s="3"/>
      <c r="U3" s="3"/>
      <c r="V3" s="3"/>
      <c r="W3" s="3"/>
      <c r="X3" s="3"/>
      <c r="Y3" s="3"/>
      <c r="Z3" s="3"/>
    </row>
    <row r="4" ht="18.0" customHeight="1">
      <c r="A4" s="1"/>
      <c r="B4" s="1"/>
      <c r="C4" s="1"/>
      <c r="D4" s="1"/>
      <c r="E4" s="1"/>
      <c r="F4" s="1"/>
      <c r="G4" s="1"/>
      <c r="H4" s="1"/>
      <c r="I4" s="1"/>
      <c r="J4" s="1"/>
      <c r="K4" s="1"/>
      <c r="L4" s="1"/>
      <c r="M4" s="1"/>
      <c r="N4" s="1"/>
      <c r="O4" s="1"/>
      <c r="P4" s="3"/>
      <c r="Q4" s="3"/>
      <c r="R4" s="3"/>
      <c r="S4" s="3"/>
      <c r="T4" s="3"/>
      <c r="U4" s="3"/>
      <c r="V4" s="3"/>
      <c r="W4" s="3"/>
      <c r="X4" s="3"/>
      <c r="Y4" s="3"/>
      <c r="Z4" s="3"/>
    </row>
    <row r="5" ht="18.0" customHeight="1">
      <c r="A5" s="1"/>
      <c r="B5" s="12" t="s">
        <v>2</v>
      </c>
      <c r="C5" s="13"/>
      <c r="D5" s="1"/>
      <c r="E5" s="1"/>
      <c r="F5" s="1"/>
      <c r="G5" s="1"/>
      <c r="H5" s="2"/>
      <c r="I5" s="1"/>
      <c r="J5" s="1"/>
      <c r="K5" s="1"/>
      <c r="L5" s="1"/>
      <c r="M5" s="1"/>
      <c r="N5" s="1"/>
      <c r="O5" s="1"/>
      <c r="P5" s="3"/>
      <c r="Q5" s="3"/>
      <c r="R5" s="3"/>
      <c r="S5" s="3"/>
      <c r="T5" s="3"/>
      <c r="U5" s="3"/>
      <c r="V5" s="3"/>
      <c r="W5" s="3"/>
      <c r="X5" s="3"/>
      <c r="Y5" s="3"/>
      <c r="Z5" s="3"/>
    </row>
    <row r="6" ht="18.0" customHeight="1">
      <c r="A6" s="1"/>
      <c r="B6" s="14" t="s">
        <v>3</v>
      </c>
      <c r="C6" s="13"/>
      <c r="D6" s="1"/>
      <c r="E6" s="1"/>
      <c r="F6" s="1"/>
      <c r="G6" s="1"/>
      <c r="H6" s="2"/>
      <c r="I6" s="1"/>
      <c r="J6" s="1"/>
      <c r="K6" s="1"/>
      <c r="L6" s="1"/>
      <c r="M6" s="1"/>
      <c r="N6" s="1"/>
      <c r="O6" s="1"/>
      <c r="P6" s="3"/>
      <c r="Q6" s="3"/>
      <c r="R6" s="3"/>
      <c r="S6" s="3"/>
      <c r="T6" s="3"/>
      <c r="U6" s="3"/>
      <c r="V6" s="3"/>
      <c r="W6" s="3"/>
      <c r="X6" s="3"/>
      <c r="Y6" s="3"/>
      <c r="Z6" s="3"/>
    </row>
    <row r="7" ht="18.0" customHeight="1">
      <c r="A7" s="1"/>
      <c r="B7" s="14" t="s">
        <v>4</v>
      </c>
      <c r="C7" s="15"/>
      <c r="D7" s="1"/>
      <c r="E7" s="1"/>
      <c r="F7" s="1"/>
      <c r="G7" s="1"/>
      <c r="H7" s="2"/>
      <c r="I7" s="1"/>
      <c r="J7" s="1"/>
      <c r="K7" s="1"/>
      <c r="L7" s="1"/>
      <c r="M7" s="1"/>
      <c r="N7" s="1"/>
      <c r="O7" s="1"/>
      <c r="P7" s="3"/>
      <c r="Q7" s="3"/>
      <c r="R7" s="3"/>
      <c r="S7" s="3"/>
      <c r="T7" s="3"/>
      <c r="U7" s="3"/>
      <c r="V7" s="3"/>
      <c r="W7" s="3"/>
      <c r="X7" s="3"/>
      <c r="Y7" s="3"/>
      <c r="Z7" s="3"/>
    </row>
    <row r="8" ht="18.0" customHeight="1">
      <c r="A8" s="1"/>
      <c r="B8" s="16" t="s">
        <v>5</v>
      </c>
      <c r="C8" s="13"/>
      <c r="D8" s="1"/>
      <c r="E8" s="1"/>
      <c r="F8" s="1"/>
      <c r="G8" s="1"/>
      <c r="H8" s="2"/>
      <c r="I8" s="1"/>
      <c r="J8" s="1"/>
      <c r="K8" s="1"/>
      <c r="L8" s="1"/>
      <c r="M8" s="1"/>
      <c r="N8" s="1"/>
      <c r="O8" s="1"/>
      <c r="P8" s="3"/>
      <c r="Q8" s="3"/>
      <c r="R8" s="3"/>
      <c r="S8" s="3"/>
      <c r="T8" s="3"/>
      <c r="U8" s="3"/>
      <c r="V8" s="3"/>
      <c r="W8" s="3"/>
      <c r="X8" s="3"/>
      <c r="Y8" s="3"/>
      <c r="Z8" s="3"/>
    </row>
    <row r="9" ht="18.0" customHeight="1">
      <c r="A9" s="1"/>
      <c r="B9" s="17" t="s">
        <v>6</v>
      </c>
      <c r="C9" s="13"/>
      <c r="D9" s="1"/>
      <c r="E9" s="1"/>
      <c r="F9" s="1"/>
      <c r="G9" s="1"/>
      <c r="H9" s="2"/>
      <c r="I9" s="1"/>
      <c r="J9" s="1"/>
      <c r="K9" s="1"/>
      <c r="L9" s="1"/>
      <c r="M9" s="1"/>
      <c r="N9" s="1"/>
      <c r="O9" s="1"/>
      <c r="P9" s="3"/>
      <c r="Q9" s="3"/>
      <c r="R9" s="3"/>
      <c r="S9" s="3"/>
      <c r="T9" s="3"/>
      <c r="U9" s="3"/>
      <c r="V9" s="3"/>
      <c r="W9" s="3"/>
      <c r="X9" s="3"/>
      <c r="Y9" s="3"/>
      <c r="Z9" s="3"/>
    </row>
    <row r="10" ht="18.0" customHeight="1">
      <c r="A10" s="1"/>
      <c r="B10" s="16"/>
      <c r="C10" s="13"/>
      <c r="D10" s="1"/>
      <c r="E10" s="1"/>
      <c r="F10" s="1"/>
      <c r="G10" s="1"/>
      <c r="H10" s="2"/>
      <c r="I10" s="1"/>
      <c r="J10" s="1"/>
      <c r="K10" s="1"/>
      <c r="L10" s="1"/>
      <c r="M10" s="1"/>
      <c r="N10" s="1"/>
      <c r="O10" s="1"/>
      <c r="P10" s="3"/>
      <c r="Q10" s="3"/>
      <c r="R10" s="3"/>
      <c r="S10" s="3"/>
      <c r="T10" s="3"/>
      <c r="U10" s="3"/>
      <c r="V10" s="3"/>
      <c r="W10" s="3"/>
      <c r="X10" s="3"/>
      <c r="Y10" s="3"/>
      <c r="Z10" s="3"/>
    </row>
    <row r="11" ht="18.0" customHeight="1">
      <c r="A11" s="1"/>
      <c r="B11" s="18" t="s">
        <v>7</v>
      </c>
      <c r="C11" s="19"/>
      <c r="D11" s="20"/>
      <c r="E11" s="20"/>
      <c r="F11" s="20"/>
      <c r="G11" s="20"/>
      <c r="H11" s="19"/>
      <c r="I11" s="20"/>
      <c r="J11" s="1"/>
      <c r="K11" s="1"/>
      <c r="L11" s="1"/>
      <c r="M11" s="1"/>
      <c r="N11" s="1"/>
      <c r="O11" s="1"/>
      <c r="P11" s="3"/>
      <c r="Q11" s="3"/>
      <c r="R11" s="3"/>
      <c r="S11" s="3"/>
      <c r="T11" s="3"/>
      <c r="U11" s="3"/>
      <c r="V11" s="3"/>
      <c r="W11" s="3"/>
      <c r="X11" s="3"/>
      <c r="Y11" s="3"/>
      <c r="Z11" s="3"/>
    </row>
    <row r="12" ht="18.0" customHeight="1">
      <c r="A12" s="1"/>
      <c r="B12" s="21"/>
      <c r="C12" s="13"/>
      <c r="D12" s="1"/>
      <c r="E12" s="1"/>
      <c r="F12" s="1"/>
      <c r="G12" s="1"/>
      <c r="H12" s="2"/>
      <c r="I12" s="1"/>
      <c r="J12" s="1"/>
      <c r="K12" s="1"/>
      <c r="L12" s="1"/>
      <c r="M12" s="1"/>
      <c r="N12" s="1"/>
      <c r="O12" s="1"/>
      <c r="P12" s="3"/>
      <c r="Q12" s="3"/>
      <c r="R12" s="3"/>
      <c r="S12" s="3"/>
      <c r="T12" s="3"/>
      <c r="U12" s="3"/>
      <c r="V12" s="3"/>
      <c r="W12" s="3"/>
      <c r="X12" s="3"/>
      <c r="Y12" s="3"/>
      <c r="Z12" s="3"/>
    </row>
    <row r="13" ht="18.0" customHeight="1">
      <c r="A13" s="1"/>
      <c r="B13" s="22" t="s">
        <v>8</v>
      </c>
      <c r="C13" s="23"/>
      <c r="D13" s="24"/>
      <c r="E13" s="25" t="s">
        <v>9</v>
      </c>
      <c r="F13" s="1"/>
      <c r="G13" s="22" t="s">
        <v>10</v>
      </c>
      <c r="H13" s="23"/>
      <c r="I13" s="24"/>
      <c r="J13" s="1"/>
      <c r="K13" s="1"/>
      <c r="L13" s="1"/>
      <c r="M13" s="1"/>
      <c r="N13" s="1"/>
      <c r="O13" s="1"/>
      <c r="P13" s="3"/>
      <c r="Q13" s="3"/>
      <c r="R13" s="3"/>
      <c r="S13" s="3"/>
      <c r="T13" s="3"/>
      <c r="U13" s="3"/>
      <c r="V13" s="3"/>
      <c r="W13" s="3"/>
      <c r="X13" s="3"/>
      <c r="Y13" s="3"/>
      <c r="Z13" s="3"/>
    </row>
    <row r="14" ht="18.0" customHeight="1">
      <c r="A14" s="1"/>
      <c r="B14" s="26" t="s">
        <v>11</v>
      </c>
      <c r="C14" s="27"/>
      <c r="D14" s="28">
        <v>0.09</v>
      </c>
      <c r="E14" s="29">
        <f t="shared" ref="E14:E17" si="1">(1+D14)^(1/12)-1</f>
        <v>0.007207323316</v>
      </c>
      <c r="F14" s="1"/>
      <c r="G14" s="30" t="s">
        <v>12</v>
      </c>
      <c r="H14" s="2"/>
      <c r="I14" s="31">
        <v>0.0</v>
      </c>
      <c r="J14" s="1"/>
      <c r="K14" s="1"/>
      <c r="L14" s="1"/>
      <c r="M14" s="1"/>
      <c r="N14" s="1"/>
      <c r="O14" s="1"/>
      <c r="P14" s="3"/>
      <c r="Q14" s="3"/>
      <c r="R14" s="3"/>
      <c r="S14" s="3"/>
      <c r="T14" s="3"/>
      <c r="U14" s="3"/>
      <c r="V14" s="3"/>
      <c r="W14" s="3"/>
      <c r="X14" s="3"/>
      <c r="Y14" s="3"/>
      <c r="Z14" s="3"/>
    </row>
    <row r="15" ht="18.0" customHeight="1">
      <c r="A15" s="1"/>
      <c r="B15" s="30" t="s">
        <v>13</v>
      </c>
      <c r="C15" s="32"/>
      <c r="D15" s="33">
        <v>0.1</v>
      </c>
      <c r="E15" s="29">
        <f t="shared" si="1"/>
        <v>0.007974140429</v>
      </c>
      <c r="F15" s="1"/>
      <c r="G15" s="30" t="s">
        <v>14</v>
      </c>
      <c r="H15" s="2"/>
      <c r="I15" s="31">
        <v>2000.0</v>
      </c>
      <c r="J15" s="1"/>
      <c r="K15" s="1"/>
      <c r="L15" s="1"/>
      <c r="M15" s="1"/>
      <c r="N15" s="1"/>
      <c r="O15" s="1"/>
      <c r="P15" s="3"/>
      <c r="Q15" s="3"/>
      <c r="R15" s="3"/>
      <c r="S15" s="3"/>
      <c r="T15" s="3"/>
      <c r="U15" s="3"/>
      <c r="V15" s="3"/>
      <c r="W15" s="3"/>
      <c r="X15" s="3"/>
      <c r="Y15" s="3"/>
      <c r="Z15" s="3"/>
    </row>
    <row r="16" ht="18.0" customHeight="1">
      <c r="A16" s="1"/>
      <c r="B16" s="30" t="s">
        <v>15</v>
      </c>
      <c r="C16" s="32"/>
      <c r="D16" s="33">
        <v>0.077</v>
      </c>
      <c r="E16" s="29">
        <f t="shared" si="1"/>
        <v>0.006200762136</v>
      </c>
      <c r="F16" s="1"/>
      <c r="G16" s="30" t="s">
        <v>16</v>
      </c>
      <c r="H16" s="2"/>
      <c r="I16" s="31">
        <v>0.0</v>
      </c>
      <c r="J16" s="1"/>
      <c r="K16" s="1"/>
      <c r="L16" s="1"/>
      <c r="M16" s="1"/>
      <c r="N16" s="1"/>
      <c r="O16" s="1"/>
      <c r="P16" s="3"/>
      <c r="Q16" s="3"/>
      <c r="R16" s="3"/>
      <c r="S16" s="3"/>
      <c r="T16" s="3"/>
      <c r="U16" s="3"/>
      <c r="V16" s="3"/>
      <c r="W16" s="3"/>
      <c r="X16" s="3"/>
      <c r="Y16" s="3"/>
      <c r="Z16" s="3"/>
    </row>
    <row r="17" ht="18.0" customHeight="1">
      <c r="A17" s="1"/>
      <c r="B17" s="30" t="s">
        <v>17</v>
      </c>
      <c r="C17" s="32"/>
      <c r="D17" s="33">
        <v>0.1265</v>
      </c>
      <c r="E17" s="29">
        <f t="shared" si="1"/>
        <v>0.009975719105</v>
      </c>
      <c r="F17" s="1"/>
      <c r="G17" s="30" t="s">
        <v>18</v>
      </c>
      <c r="H17" s="2"/>
      <c r="I17" s="31">
        <v>600.0</v>
      </c>
      <c r="J17" s="1"/>
      <c r="K17" s="1"/>
      <c r="L17" s="1"/>
      <c r="M17" s="1"/>
      <c r="N17" s="1"/>
      <c r="O17" s="1"/>
      <c r="P17" s="3"/>
      <c r="Q17" s="3"/>
      <c r="R17" s="3"/>
      <c r="S17" s="3"/>
      <c r="T17" s="3"/>
      <c r="U17" s="3"/>
      <c r="V17" s="3"/>
      <c r="W17" s="3"/>
      <c r="X17" s="3"/>
      <c r="Y17" s="3"/>
      <c r="Z17" s="3"/>
    </row>
    <row r="18" ht="18.0" customHeight="1">
      <c r="A18" s="1"/>
      <c r="B18" s="30"/>
      <c r="C18" s="32"/>
      <c r="D18" s="34"/>
      <c r="E18" s="35"/>
      <c r="F18" s="1"/>
      <c r="G18" s="30" t="s">
        <v>19</v>
      </c>
      <c r="H18" s="2"/>
      <c r="I18" s="31">
        <v>300.0</v>
      </c>
      <c r="J18" s="1"/>
      <c r="K18" s="1"/>
      <c r="L18" s="1"/>
      <c r="M18" s="1"/>
      <c r="N18" s="1"/>
      <c r="O18" s="1"/>
      <c r="P18" s="3"/>
      <c r="Q18" s="3"/>
      <c r="R18" s="3"/>
      <c r="S18" s="3"/>
      <c r="T18" s="3"/>
      <c r="U18" s="3"/>
      <c r="V18" s="3"/>
      <c r="W18" s="3"/>
      <c r="X18" s="3"/>
      <c r="Y18" s="3"/>
      <c r="Z18" s="3"/>
    </row>
    <row r="19" ht="18.0" customHeight="1">
      <c r="A19" s="1"/>
      <c r="B19" s="22" t="s">
        <v>20</v>
      </c>
      <c r="C19" s="23"/>
      <c r="D19" s="24"/>
      <c r="E19" s="1"/>
      <c r="F19" s="36"/>
      <c r="G19" s="30" t="s">
        <v>21</v>
      </c>
      <c r="H19" s="2"/>
      <c r="I19" s="31">
        <v>800.0</v>
      </c>
      <c r="J19" s="1"/>
      <c r="K19" s="1"/>
      <c r="L19" s="1"/>
      <c r="M19" s="1"/>
      <c r="N19" s="1"/>
      <c r="O19" s="1"/>
      <c r="P19" s="3"/>
      <c r="Q19" s="3"/>
      <c r="R19" s="3"/>
      <c r="S19" s="3"/>
      <c r="T19" s="3"/>
      <c r="U19" s="3"/>
      <c r="V19" s="3"/>
      <c r="W19" s="3"/>
      <c r="X19" s="3"/>
      <c r="Y19" s="3"/>
      <c r="Z19" s="3"/>
    </row>
    <row r="20" ht="18.0" customHeight="1">
      <c r="A20" s="1"/>
      <c r="B20" s="37" t="s">
        <v>22</v>
      </c>
      <c r="C20" s="38"/>
      <c r="D20" s="1"/>
      <c r="E20" s="1"/>
      <c r="F20" s="1"/>
      <c r="G20" s="30" t="s">
        <v>23</v>
      </c>
      <c r="H20" s="2"/>
      <c r="I20" s="31">
        <v>1200.0</v>
      </c>
      <c r="J20" s="1"/>
      <c r="K20" s="1"/>
      <c r="L20" s="1"/>
      <c r="M20" s="1"/>
      <c r="N20" s="1"/>
      <c r="O20" s="1"/>
      <c r="P20" s="3"/>
      <c r="Q20" s="3"/>
      <c r="R20" s="3"/>
      <c r="S20" s="3"/>
      <c r="T20" s="3"/>
      <c r="U20" s="3"/>
      <c r="V20" s="3"/>
      <c r="W20" s="3"/>
      <c r="X20" s="3"/>
      <c r="Y20" s="3"/>
      <c r="Z20" s="3"/>
    </row>
    <row r="21" ht="18.0" customHeight="1">
      <c r="A21" s="1"/>
      <c r="B21" s="30" t="s">
        <v>24</v>
      </c>
      <c r="C21" s="2"/>
      <c r="D21" s="31">
        <v>80000.0</v>
      </c>
      <c r="E21" s="1"/>
      <c r="F21" s="1"/>
      <c r="G21" s="30" t="s">
        <v>25</v>
      </c>
      <c r="H21" s="2"/>
      <c r="I21" s="31">
        <v>340.0</v>
      </c>
      <c r="J21" s="1"/>
      <c r="K21" s="1"/>
      <c r="L21" s="1"/>
      <c r="M21" s="1"/>
      <c r="N21" s="1"/>
      <c r="O21" s="1"/>
      <c r="P21" s="3"/>
      <c r="Q21" s="3"/>
      <c r="R21" s="3"/>
      <c r="S21" s="3"/>
      <c r="T21" s="3"/>
      <c r="U21" s="3"/>
      <c r="V21" s="3"/>
      <c r="W21" s="3"/>
      <c r="X21" s="3"/>
      <c r="Y21" s="3"/>
      <c r="Z21" s="3"/>
    </row>
    <row r="22" ht="18.0" customHeight="1">
      <c r="A22" s="1"/>
      <c r="B22" s="30" t="s">
        <v>26</v>
      </c>
      <c r="C22" s="2"/>
      <c r="D22" s="39">
        <v>174.0</v>
      </c>
      <c r="E22" s="1"/>
      <c r="F22" s="1"/>
      <c r="G22" s="30" t="s">
        <v>27</v>
      </c>
      <c r="H22" s="2"/>
      <c r="I22" s="31">
        <v>0.0</v>
      </c>
      <c r="J22" s="1"/>
      <c r="K22" s="1"/>
      <c r="L22" s="1"/>
      <c r="M22" s="1"/>
      <c r="N22" s="1"/>
      <c r="O22" s="1"/>
      <c r="P22" s="3"/>
      <c r="Q22" s="3"/>
      <c r="R22" s="3"/>
      <c r="S22" s="3"/>
      <c r="T22" s="3"/>
      <c r="U22" s="3"/>
      <c r="V22" s="3"/>
      <c r="W22" s="3"/>
      <c r="X22" s="3"/>
      <c r="Y22" s="3"/>
      <c r="Z22" s="3"/>
    </row>
    <row r="23" ht="18.0" customHeight="1">
      <c r="A23" s="1"/>
      <c r="B23" s="30" t="s">
        <v>28</v>
      </c>
      <c r="C23" s="2"/>
      <c r="D23" s="31">
        <v>0.0</v>
      </c>
      <c r="E23" s="1"/>
      <c r="F23" s="1"/>
      <c r="G23" s="40" t="s">
        <v>29</v>
      </c>
      <c r="H23" s="41"/>
      <c r="I23" s="42">
        <f>SUM(I14:I22)</f>
        <v>5240</v>
      </c>
      <c r="J23" s="1"/>
      <c r="K23" s="1"/>
      <c r="L23" s="1"/>
      <c r="M23" s="2"/>
      <c r="N23" s="1"/>
      <c r="O23" s="1"/>
      <c r="P23" s="3"/>
      <c r="Q23" s="3"/>
      <c r="R23" s="3"/>
      <c r="S23" s="3"/>
      <c r="T23" s="3"/>
      <c r="U23" s="3"/>
      <c r="V23" s="3"/>
      <c r="W23" s="3"/>
      <c r="X23" s="3"/>
      <c r="Y23" s="3"/>
      <c r="Z23" s="3"/>
    </row>
    <row r="24" ht="18.0" customHeight="1">
      <c r="A24" s="1"/>
      <c r="B24" s="30" t="s">
        <v>30</v>
      </c>
      <c r="C24" s="2"/>
      <c r="D24" s="43">
        <v>42129.0</v>
      </c>
      <c r="E24" s="44">
        <f>EOMONTH(D24,0)</f>
        <v>42155</v>
      </c>
      <c r="F24" s="1"/>
      <c r="G24" s="30" t="s">
        <v>31</v>
      </c>
      <c r="H24" s="2"/>
      <c r="I24" s="43">
        <v>42186.0</v>
      </c>
      <c r="J24" s="44">
        <f>EOMONTH(I24,0)</f>
        <v>42216</v>
      </c>
      <c r="K24" s="1"/>
      <c r="L24" s="1"/>
      <c r="M24" s="1"/>
      <c r="N24" s="1"/>
      <c r="O24" s="1"/>
      <c r="P24" s="3"/>
      <c r="Q24" s="3"/>
      <c r="R24" s="3"/>
      <c r="S24" s="3"/>
      <c r="T24" s="3"/>
      <c r="U24" s="3"/>
      <c r="V24" s="3"/>
      <c r="W24" s="3"/>
      <c r="X24" s="3"/>
      <c r="Y24" s="3"/>
      <c r="Z24" s="3"/>
    </row>
    <row r="25" ht="18.0" customHeight="1">
      <c r="A25" s="1"/>
      <c r="B25" s="30" t="s">
        <v>32</v>
      </c>
      <c r="C25" s="2"/>
      <c r="D25" s="45">
        <v>1.0</v>
      </c>
      <c r="E25" s="1"/>
      <c r="F25" s="1"/>
      <c r="G25" s="30" t="s">
        <v>33</v>
      </c>
      <c r="H25" s="2"/>
      <c r="I25" s="46">
        <v>3.0</v>
      </c>
      <c r="J25" s="1"/>
      <c r="K25" s="1"/>
      <c r="L25" s="1"/>
      <c r="M25" s="1"/>
      <c r="N25" s="1"/>
      <c r="O25" s="1"/>
      <c r="P25" s="3"/>
      <c r="Q25" s="3"/>
      <c r="R25" s="3"/>
      <c r="S25" s="3"/>
      <c r="T25" s="3"/>
      <c r="U25" s="3"/>
      <c r="V25" s="3"/>
      <c r="W25" s="3"/>
      <c r="X25" s="3"/>
      <c r="Y25" s="3"/>
      <c r="Z25" s="3"/>
    </row>
    <row r="26" ht="18.0" customHeight="1">
      <c r="A26" s="1"/>
      <c r="B26" s="30" t="s">
        <v>34</v>
      </c>
      <c r="C26" s="2"/>
      <c r="D26" s="43">
        <v>42129.0</v>
      </c>
      <c r="E26" s="44">
        <f>EOMONTH(D26,0)</f>
        <v>42155</v>
      </c>
      <c r="F26" s="1"/>
      <c r="G26" s="1"/>
      <c r="H26" s="2"/>
      <c r="I26" s="1"/>
      <c r="J26" s="1"/>
      <c r="K26" s="1"/>
      <c r="L26" s="1"/>
      <c r="M26" s="1"/>
      <c r="N26" s="1"/>
      <c r="O26" s="1"/>
      <c r="P26" s="3"/>
      <c r="Q26" s="3"/>
      <c r="R26" s="3"/>
      <c r="S26" s="3"/>
      <c r="T26" s="3"/>
      <c r="U26" s="3"/>
      <c r="V26" s="3"/>
      <c r="W26" s="3"/>
      <c r="X26" s="3"/>
      <c r="Y26" s="3"/>
      <c r="Z26" s="3"/>
    </row>
    <row r="27" ht="18.0" customHeight="1">
      <c r="A27" s="1"/>
      <c r="B27" s="30" t="s">
        <v>35</v>
      </c>
      <c r="C27" s="2"/>
      <c r="D27" s="47">
        <v>0.0</v>
      </c>
      <c r="E27" s="36"/>
      <c r="F27" s="1"/>
      <c r="G27" s="22" t="s">
        <v>36</v>
      </c>
      <c r="H27" s="23"/>
      <c r="I27" s="48" t="s">
        <v>37</v>
      </c>
      <c r="J27" s="1"/>
      <c r="K27" s="1"/>
      <c r="L27" s="1"/>
      <c r="M27" s="1"/>
      <c r="N27" s="1"/>
      <c r="O27" s="1"/>
      <c r="P27" s="3"/>
      <c r="Q27" s="3"/>
      <c r="R27" s="3"/>
      <c r="S27" s="3"/>
      <c r="T27" s="3"/>
      <c r="U27" s="3"/>
      <c r="V27" s="3"/>
      <c r="W27" s="3"/>
      <c r="X27" s="3"/>
      <c r="Y27" s="3"/>
      <c r="Z27" s="3"/>
    </row>
    <row r="28" ht="18.0" customHeight="1">
      <c r="A28" s="1"/>
      <c r="B28" s="30" t="s">
        <v>38</v>
      </c>
      <c r="C28" s="2"/>
      <c r="D28" s="49"/>
      <c r="E28" s="36"/>
      <c r="F28" s="1"/>
      <c r="G28" s="30" t="s">
        <v>39</v>
      </c>
      <c r="H28" s="2"/>
      <c r="I28" s="31">
        <v>0.0</v>
      </c>
      <c r="J28" s="1"/>
      <c r="K28" s="1"/>
      <c r="L28" s="1"/>
      <c r="M28" s="1"/>
      <c r="N28" s="1"/>
      <c r="O28" s="1"/>
      <c r="P28" s="3"/>
      <c r="Q28" s="3"/>
      <c r="R28" s="3"/>
      <c r="S28" s="3"/>
      <c r="T28" s="3"/>
      <c r="U28" s="3"/>
      <c r="V28" s="3"/>
      <c r="W28" s="3"/>
      <c r="X28" s="3"/>
      <c r="Y28" s="3"/>
      <c r="Z28" s="3"/>
    </row>
    <row r="29" ht="18.0" customHeight="1">
      <c r="A29" s="1"/>
      <c r="B29" s="37" t="s">
        <v>40</v>
      </c>
      <c r="C29" s="38"/>
      <c r="D29" s="1"/>
      <c r="E29" s="1"/>
      <c r="F29" s="1"/>
      <c r="G29" s="30" t="s">
        <v>41</v>
      </c>
      <c r="H29" s="2"/>
      <c r="I29" s="31">
        <v>0.0</v>
      </c>
      <c r="J29" s="1"/>
      <c r="K29" s="1"/>
      <c r="L29" s="1"/>
      <c r="M29" s="1"/>
      <c r="N29" s="1"/>
      <c r="O29" s="1"/>
      <c r="P29" s="3"/>
      <c r="Q29" s="3"/>
      <c r="R29" s="3"/>
      <c r="S29" s="3"/>
      <c r="T29" s="3"/>
      <c r="U29" s="3"/>
      <c r="V29" s="3"/>
      <c r="W29" s="3"/>
      <c r="X29" s="3"/>
      <c r="Y29" s="3"/>
      <c r="Z29" s="3"/>
    </row>
    <row r="30" ht="18.0" customHeight="1">
      <c r="A30" s="1"/>
      <c r="B30" s="30" t="s">
        <v>42</v>
      </c>
      <c r="C30" s="50">
        <v>0.02</v>
      </c>
      <c r="D30" s="51">
        <f>C30*D21</f>
        <v>1600</v>
      </c>
      <c r="E30" s="1"/>
      <c r="F30" s="1"/>
      <c r="G30" s="30" t="s">
        <v>43</v>
      </c>
      <c r="H30" s="2"/>
      <c r="I30" s="31">
        <v>50.0</v>
      </c>
      <c r="J30" s="1"/>
      <c r="K30" s="1"/>
      <c r="L30" s="1"/>
      <c r="M30" s="1"/>
      <c r="N30" s="1"/>
      <c r="O30" s="1"/>
      <c r="P30" s="3"/>
      <c r="Q30" s="3"/>
      <c r="R30" s="3"/>
      <c r="S30" s="3"/>
      <c r="T30" s="3"/>
      <c r="U30" s="3"/>
      <c r="V30" s="3"/>
      <c r="W30" s="3"/>
      <c r="X30" s="3"/>
      <c r="Y30" s="3"/>
      <c r="Z30" s="3"/>
    </row>
    <row r="31" ht="18.0" customHeight="1">
      <c r="A31" s="1"/>
      <c r="B31" s="30" t="s">
        <v>44</v>
      </c>
      <c r="C31" s="2"/>
      <c r="D31" s="31">
        <v>1500.0</v>
      </c>
      <c r="E31" s="1"/>
      <c r="F31" s="1"/>
      <c r="G31" s="30" t="s">
        <v>45</v>
      </c>
      <c r="H31" s="2"/>
      <c r="I31" s="31">
        <v>20.0</v>
      </c>
      <c r="J31" s="1"/>
      <c r="K31" s="1"/>
      <c r="L31" s="1"/>
      <c r="M31" s="1"/>
      <c r="N31" s="1"/>
      <c r="O31" s="1"/>
      <c r="P31" s="3"/>
      <c r="Q31" s="3"/>
      <c r="R31" s="3"/>
      <c r="S31" s="3"/>
      <c r="T31" s="3"/>
      <c r="U31" s="3"/>
      <c r="V31" s="3"/>
      <c r="W31" s="3"/>
      <c r="X31" s="3"/>
      <c r="Y31" s="3"/>
      <c r="Z31" s="3"/>
    </row>
    <row r="32" ht="18.0" customHeight="1">
      <c r="A32" s="1"/>
      <c r="B32" s="30" t="s">
        <v>46</v>
      </c>
      <c r="C32" s="2"/>
      <c r="D32" s="31">
        <v>200.0</v>
      </c>
      <c r="E32" s="1"/>
      <c r="F32" s="1"/>
      <c r="G32" s="30" t="s">
        <v>47</v>
      </c>
      <c r="H32" s="2"/>
      <c r="I32" s="31">
        <v>20.0</v>
      </c>
      <c r="J32" s="1"/>
      <c r="K32" s="1"/>
      <c r="L32" s="1"/>
      <c r="M32" s="1"/>
      <c r="N32" s="1"/>
      <c r="O32" s="1"/>
      <c r="P32" s="3"/>
      <c r="Q32" s="3"/>
      <c r="R32" s="3"/>
      <c r="S32" s="3"/>
      <c r="T32" s="3"/>
      <c r="U32" s="3"/>
      <c r="V32" s="3"/>
      <c r="W32" s="3"/>
      <c r="X32" s="3"/>
      <c r="Y32" s="3"/>
      <c r="Z32" s="3"/>
    </row>
    <row r="33" ht="18.0" customHeight="1">
      <c r="A33" s="1"/>
      <c r="B33" s="30" t="s">
        <v>48</v>
      </c>
      <c r="C33" s="2"/>
      <c r="D33" s="31">
        <v>0.0</v>
      </c>
      <c r="E33" s="1"/>
      <c r="F33" s="1"/>
      <c r="G33" s="30" t="s">
        <v>49</v>
      </c>
      <c r="H33" s="2"/>
      <c r="I33" s="31">
        <v>40.0</v>
      </c>
      <c r="J33" s="1"/>
      <c r="K33" s="1"/>
      <c r="L33" s="1"/>
      <c r="M33" s="1"/>
      <c r="N33" s="1"/>
      <c r="O33" s="1"/>
      <c r="P33" s="3"/>
      <c r="Q33" s="3"/>
      <c r="R33" s="3"/>
      <c r="S33" s="3"/>
      <c r="T33" s="3"/>
      <c r="U33" s="3"/>
      <c r="V33" s="3"/>
      <c r="W33" s="3"/>
      <c r="X33" s="3"/>
      <c r="Y33" s="3"/>
      <c r="Z33" s="3"/>
    </row>
    <row r="34" ht="18.0" customHeight="1">
      <c r="A34" s="1"/>
      <c r="B34" s="30" t="s">
        <v>50</v>
      </c>
      <c r="C34" s="2"/>
      <c r="D34" s="31">
        <v>0.0</v>
      </c>
      <c r="E34" s="1"/>
      <c r="F34" s="1"/>
      <c r="G34" s="30" t="s">
        <v>51</v>
      </c>
      <c r="H34" s="2"/>
      <c r="I34" s="31">
        <v>0.0</v>
      </c>
      <c r="J34" s="1"/>
      <c r="K34" s="1"/>
      <c r="L34" s="1"/>
      <c r="M34" s="1"/>
      <c r="N34" s="1"/>
      <c r="O34" s="1"/>
      <c r="P34" s="3"/>
      <c r="Q34" s="3"/>
      <c r="R34" s="3"/>
      <c r="S34" s="3"/>
      <c r="T34" s="3"/>
      <c r="U34" s="3"/>
      <c r="V34" s="3"/>
      <c r="W34" s="3"/>
      <c r="X34" s="3"/>
      <c r="Y34" s="3"/>
      <c r="Z34" s="3"/>
    </row>
    <row r="35" ht="18.0" customHeight="1">
      <c r="A35" s="1"/>
      <c r="B35" s="1"/>
      <c r="C35" s="2"/>
      <c r="D35" s="1"/>
      <c r="E35" s="1"/>
      <c r="F35" s="1"/>
      <c r="G35" s="40" t="s">
        <v>52</v>
      </c>
      <c r="H35" s="41"/>
      <c r="I35" s="42">
        <f>SUM(I28:I34)</f>
        <v>130</v>
      </c>
      <c r="J35" s="1"/>
      <c r="K35" s="1"/>
      <c r="L35" s="1"/>
      <c r="M35" s="1"/>
      <c r="N35" s="1"/>
      <c r="O35" s="1"/>
      <c r="P35" s="3"/>
      <c r="Q35" s="3"/>
      <c r="R35" s="3"/>
      <c r="S35" s="3"/>
      <c r="T35" s="3"/>
      <c r="U35" s="3"/>
      <c r="V35" s="3"/>
      <c r="W35" s="3"/>
      <c r="X35" s="3"/>
      <c r="Y35" s="3"/>
      <c r="Z35" s="3"/>
    </row>
    <row r="36" ht="18.0" customHeight="1">
      <c r="A36" s="1"/>
      <c r="B36" s="1"/>
      <c r="C36" s="2"/>
      <c r="D36" s="1"/>
      <c r="E36" s="1"/>
      <c r="F36" s="1"/>
      <c r="G36" s="1"/>
      <c r="H36" s="2"/>
      <c r="I36" s="1"/>
      <c r="J36" s="1"/>
      <c r="K36" s="1"/>
      <c r="L36" s="1"/>
      <c r="M36" s="1"/>
      <c r="N36" s="1"/>
      <c r="O36" s="1"/>
      <c r="P36" s="3"/>
      <c r="Q36" s="3"/>
      <c r="R36" s="3"/>
      <c r="S36" s="3"/>
      <c r="T36" s="3"/>
      <c r="U36" s="3"/>
      <c r="V36" s="3"/>
      <c r="W36" s="3"/>
      <c r="X36" s="3"/>
      <c r="Y36" s="3"/>
      <c r="Z36" s="3"/>
    </row>
    <row r="37" ht="18.0" customHeight="1">
      <c r="A37" s="1"/>
      <c r="B37" s="18" t="s">
        <v>53</v>
      </c>
      <c r="C37" s="19"/>
      <c r="D37" s="20"/>
      <c r="E37" s="20"/>
      <c r="F37" s="20"/>
      <c r="G37" s="20"/>
      <c r="H37" s="19"/>
      <c r="I37" s="20"/>
      <c r="J37" s="1"/>
      <c r="K37" s="1"/>
      <c r="L37" s="1"/>
      <c r="M37" s="1"/>
      <c r="N37" s="1"/>
      <c r="O37" s="1"/>
      <c r="P37" s="3"/>
      <c r="Q37" s="3"/>
      <c r="R37" s="3"/>
      <c r="S37" s="3"/>
      <c r="T37" s="3"/>
      <c r="U37" s="3"/>
      <c r="V37" s="3"/>
      <c r="W37" s="3"/>
      <c r="X37" s="3"/>
      <c r="Y37" s="3"/>
      <c r="Z37" s="3"/>
    </row>
    <row r="38" ht="18.0" customHeight="1">
      <c r="A38" s="1"/>
      <c r="B38" s="1"/>
      <c r="C38" s="2"/>
      <c r="D38" s="1"/>
      <c r="E38" s="1"/>
      <c r="F38" s="1"/>
      <c r="G38" s="1"/>
      <c r="H38" s="2"/>
      <c r="I38" s="1"/>
      <c r="J38" s="1"/>
      <c r="K38" s="1"/>
      <c r="L38" s="1"/>
      <c r="M38" s="1"/>
      <c r="N38" s="1"/>
      <c r="O38" s="1"/>
      <c r="P38" s="3"/>
      <c r="Q38" s="3"/>
      <c r="R38" s="3"/>
      <c r="S38" s="3"/>
      <c r="T38" s="3"/>
      <c r="U38" s="3"/>
      <c r="V38" s="3"/>
      <c r="W38" s="3"/>
      <c r="X38" s="3"/>
      <c r="Y38" s="3"/>
      <c r="Z38" s="3"/>
    </row>
    <row r="39" ht="18.0" customHeight="1">
      <c r="A39" s="1"/>
      <c r="B39" s="22" t="s">
        <v>54</v>
      </c>
      <c r="C39" s="23"/>
      <c r="D39" s="24"/>
      <c r="E39" s="24"/>
      <c r="F39" s="52"/>
      <c r="G39" s="24"/>
      <c r="H39" s="53"/>
      <c r="I39" s="24"/>
      <c r="J39" s="1"/>
      <c r="K39" s="1"/>
      <c r="L39" s="1"/>
      <c r="M39" s="1"/>
      <c r="N39" s="1"/>
      <c r="O39" s="1"/>
      <c r="P39" s="3"/>
      <c r="Q39" s="3"/>
      <c r="R39" s="3"/>
      <c r="S39" s="3"/>
      <c r="T39" s="3"/>
      <c r="U39" s="3"/>
      <c r="V39" s="3"/>
      <c r="W39" s="3"/>
      <c r="X39" s="3"/>
      <c r="Y39" s="3"/>
      <c r="Z39" s="3"/>
    </row>
    <row r="40" ht="18.0" customHeight="1">
      <c r="A40" s="1"/>
      <c r="B40" s="30" t="s">
        <v>55</v>
      </c>
      <c r="C40" s="2"/>
      <c r="D40" s="31">
        <v>0.0</v>
      </c>
      <c r="E40" s="1"/>
      <c r="F40" s="1"/>
      <c r="G40" s="37" t="s">
        <v>56</v>
      </c>
      <c r="H40" s="2"/>
      <c r="I40" s="1"/>
      <c r="J40" s="1"/>
      <c r="K40" s="1"/>
      <c r="L40" s="1"/>
      <c r="M40" s="1"/>
      <c r="N40" s="1"/>
      <c r="O40" s="1"/>
      <c r="P40" s="3"/>
      <c r="Q40" s="3"/>
      <c r="R40" s="3"/>
      <c r="S40" s="3"/>
      <c r="T40" s="3"/>
      <c r="U40" s="3"/>
      <c r="V40" s="3"/>
      <c r="W40" s="3"/>
      <c r="X40" s="3"/>
      <c r="Y40" s="3"/>
      <c r="Z40" s="3"/>
    </row>
    <row r="41" ht="18.0" customHeight="1">
      <c r="A41" s="1"/>
      <c r="B41" s="30" t="s">
        <v>57</v>
      </c>
      <c r="C41" s="2"/>
      <c r="D41" s="31">
        <v>200000.0</v>
      </c>
      <c r="E41" s="1"/>
      <c r="F41" s="1"/>
      <c r="G41" s="30" t="s">
        <v>58</v>
      </c>
      <c r="H41" s="2"/>
      <c r="I41" s="54" t="s">
        <v>59</v>
      </c>
      <c r="J41" s="1"/>
      <c r="K41" s="1"/>
      <c r="L41" s="1"/>
      <c r="M41" s="1"/>
      <c r="N41" s="1"/>
      <c r="O41" s="1"/>
      <c r="P41" s="3"/>
      <c r="Q41" s="3"/>
      <c r="R41" s="3"/>
      <c r="S41" s="3"/>
      <c r="T41" s="3"/>
      <c r="U41" s="3"/>
      <c r="V41" s="3"/>
      <c r="W41" s="3"/>
      <c r="X41" s="3"/>
      <c r="Y41" s="3"/>
      <c r="Z41" s="3"/>
    </row>
    <row r="42" ht="18.0" customHeight="1">
      <c r="A42" s="1"/>
      <c r="B42" s="30" t="s">
        <v>32</v>
      </c>
      <c r="C42" s="2"/>
      <c r="D42" s="45">
        <v>1.0</v>
      </c>
      <c r="E42" s="1"/>
      <c r="F42" s="1"/>
      <c r="G42" s="30" t="s">
        <v>60</v>
      </c>
      <c r="H42" s="2"/>
      <c r="I42" s="54" t="s">
        <v>59</v>
      </c>
      <c r="J42" s="1"/>
      <c r="K42" s="1"/>
      <c r="L42" s="1"/>
      <c r="M42" s="1"/>
      <c r="N42" s="1"/>
      <c r="O42" s="1"/>
      <c r="P42" s="3"/>
      <c r="Q42" s="3"/>
      <c r="R42" s="3"/>
      <c r="S42" s="3"/>
      <c r="T42" s="3"/>
      <c r="U42" s="3"/>
      <c r="V42" s="3"/>
      <c r="W42" s="3"/>
      <c r="X42" s="3"/>
      <c r="Y42" s="3"/>
      <c r="Z42" s="3"/>
    </row>
    <row r="43" ht="18.0" customHeight="1">
      <c r="A43" s="1"/>
      <c r="B43" s="30" t="s">
        <v>61</v>
      </c>
      <c r="C43" s="50">
        <v>0.05</v>
      </c>
      <c r="D43" s="51">
        <f>C43*D41</f>
        <v>10000</v>
      </c>
      <c r="E43" s="1"/>
      <c r="F43" s="1"/>
      <c r="G43" s="30" t="s">
        <v>62</v>
      </c>
      <c r="H43" s="50">
        <v>0.15</v>
      </c>
      <c r="I43" s="51">
        <f>(D41-D21-I23*(I41="Sim")-D43*(I42="Sim"))*H43</f>
        <v>18000</v>
      </c>
      <c r="J43" s="1"/>
      <c r="K43" s="1"/>
      <c r="L43" s="1"/>
      <c r="M43" s="1"/>
      <c r="N43" s="1"/>
      <c r="O43" s="1"/>
      <c r="P43" s="3"/>
      <c r="Q43" s="3"/>
      <c r="R43" s="3"/>
      <c r="S43" s="3"/>
      <c r="T43" s="3"/>
      <c r="U43" s="3"/>
      <c r="V43" s="3"/>
      <c r="W43" s="3"/>
      <c r="X43" s="3"/>
      <c r="Y43" s="3"/>
      <c r="Z43" s="3"/>
    </row>
    <row r="44" ht="18.0" customHeight="1">
      <c r="A44" s="1"/>
      <c r="B44" s="30" t="s">
        <v>63</v>
      </c>
      <c r="C44" s="55">
        <f>YEARFRAC(D24,D44,1)*12</f>
        <v>59.89050079</v>
      </c>
      <c r="D44" s="43">
        <v>43952.0</v>
      </c>
      <c r="E44" s="44">
        <f>EOMONTH(D44,0)</f>
        <v>43982</v>
      </c>
      <c r="F44" s="1"/>
      <c r="G44" s="1"/>
      <c r="H44" s="2"/>
      <c r="I44" s="1"/>
      <c r="J44" s="1"/>
      <c r="K44" s="1"/>
      <c r="L44" s="1"/>
      <c r="M44" s="1"/>
      <c r="N44" s="1"/>
      <c r="O44" s="1"/>
      <c r="P44" s="3"/>
      <c r="Q44" s="3"/>
      <c r="R44" s="3"/>
      <c r="S44" s="3"/>
      <c r="T44" s="3"/>
      <c r="U44" s="3"/>
      <c r="V44" s="3"/>
      <c r="W44" s="3"/>
      <c r="X44" s="3"/>
      <c r="Y44" s="3"/>
      <c r="Z44" s="3"/>
    </row>
    <row r="45" ht="18.0" customHeight="1">
      <c r="A45" s="1"/>
      <c r="B45" s="1"/>
      <c r="C45" s="2"/>
      <c r="D45" s="1"/>
      <c r="E45" s="1"/>
      <c r="F45" s="1"/>
      <c r="G45" s="1"/>
      <c r="H45" s="2"/>
      <c r="I45" s="1"/>
      <c r="J45" s="1"/>
      <c r="K45" s="1"/>
      <c r="L45" s="1"/>
      <c r="M45" s="1"/>
      <c r="N45" s="1"/>
      <c r="O45" s="1"/>
      <c r="P45" s="3"/>
      <c r="Q45" s="3"/>
      <c r="R45" s="3"/>
      <c r="S45" s="3"/>
      <c r="T45" s="3"/>
      <c r="U45" s="3"/>
      <c r="V45" s="3"/>
      <c r="W45" s="3"/>
      <c r="X45" s="3"/>
      <c r="Y45" s="3"/>
      <c r="Z45" s="3"/>
    </row>
    <row r="46" ht="18.0" customHeight="1">
      <c r="A46" s="1"/>
      <c r="B46" s="56" t="s">
        <v>64</v>
      </c>
      <c r="C46" s="57"/>
      <c r="D46" s="58"/>
      <c r="E46" s="6"/>
      <c r="F46" s="6"/>
      <c r="G46" s="6"/>
      <c r="H46" s="5"/>
      <c r="I46" s="6"/>
      <c r="J46" s="1"/>
      <c r="K46" s="1"/>
      <c r="L46" s="1"/>
      <c r="M46" s="1"/>
      <c r="N46" s="1"/>
      <c r="O46" s="1"/>
      <c r="P46" s="3"/>
      <c r="Q46" s="3"/>
      <c r="R46" s="3"/>
      <c r="S46" s="3"/>
      <c r="T46" s="3"/>
      <c r="U46" s="3"/>
      <c r="V46" s="3"/>
      <c r="W46" s="3"/>
      <c r="X46" s="3"/>
      <c r="Y46" s="3"/>
      <c r="Z46" s="3"/>
    </row>
    <row r="47" ht="18.0" customHeight="1">
      <c r="A47" s="1"/>
      <c r="B47" s="59" t="s">
        <v>65</v>
      </c>
      <c r="C47" s="60"/>
      <c r="D47" s="61">
        <f>-D21</f>
        <v>-80000</v>
      </c>
      <c r="E47" s="1"/>
      <c r="F47" s="1"/>
      <c r="G47" s="62" t="s">
        <v>66</v>
      </c>
      <c r="H47" s="53"/>
      <c r="I47" s="24"/>
      <c r="J47" s="1"/>
      <c r="K47" s="1"/>
      <c r="L47" s="1"/>
      <c r="M47" s="1"/>
      <c r="N47" s="1"/>
      <c r="O47" s="1"/>
      <c r="P47" s="3"/>
      <c r="Q47" s="3"/>
      <c r="R47" s="3"/>
      <c r="S47" s="3"/>
      <c r="T47" s="3"/>
      <c r="U47" s="3"/>
      <c r="V47" s="3"/>
      <c r="W47" s="3"/>
      <c r="X47" s="3"/>
      <c r="Y47" s="3"/>
      <c r="Z47" s="3"/>
    </row>
    <row r="48" ht="18.0" customHeight="1">
      <c r="A48" s="1"/>
      <c r="B48" s="63" t="s">
        <v>67</v>
      </c>
      <c r="C48" s="2"/>
      <c r="D48" s="64">
        <f>SUM(Fluxo_de_Caixa!G10:GE12)</f>
        <v>-83300</v>
      </c>
      <c r="E48" s="1"/>
      <c r="F48" s="1"/>
      <c r="G48" s="63" t="s">
        <v>68</v>
      </c>
      <c r="H48" s="2"/>
      <c r="I48" s="65">
        <f>Fluxo_de_Caixa!E23</f>
        <v>0.1248136098</v>
      </c>
      <c r="J48" s="1"/>
      <c r="K48" s="1"/>
      <c r="L48" s="1"/>
      <c r="M48" s="1"/>
      <c r="N48" s="1"/>
      <c r="O48" s="1"/>
      <c r="P48" s="3"/>
      <c r="Q48" s="3"/>
      <c r="R48" s="3"/>
      <c r="S48" s="3"/>
      <c r="T48" s="3"/>
      <c r="U48" s="3"/>
      <c r="V48" s="3"/>
      <c r="W48" s="3"/>
      <c r="X48" s="3"/>
      <c r="Y48" s="3"/>
      <c r="Z48" s="3"/>
    </row>
    <row r="49" ht="18.0" customHeight="1">
      <c r="A49" s="1"/>
      <c r="B49" s="63" t="s">
        <v>69</v>
      </c>
      <c r="C49" s="2"/>
      <c r="D49" s="64">
        <f>SUM(Fluxo_de_Caixa!G14:GE15)</f>
        <v>-15025.29419</v>
      </c>
      <c r="E49" s="1"/>
      <c r="F49" s="1"/>
      <c r="G49" s="66" t="s">
        <v>70</v>
      </c>
      <c r="H49" s="13"/>
      <c r="I49" s="67">
        <f>Fluxo_de_Caixa!E24</f>
        <v>0.03203789043</v>
      </c>
      <c r="J49" s="1"/>
      <c r="K49" s="1"/>
      <c r="L49" s="1"/>
      <c r="M49" s="1"/>
      <c r="N49" s="1"/>
      <c r="O49" s="1"/>
      <c r="P49" s="3"/>
      <c r="Q49" s="3"/>
      <c r="R49" s="3"/>
      <c r="S49" s="3"/>
      <c r="T49" s="3"/>
      <c r="U49" s="3"/>
      <c r="V49" s="3"/>
      <c r="W49" s="3"/>
      <c r="X49" s="3"/>
      <c r="Y49" s="3"/>
      <c r="Z49" s="3"/>
    </row>
    <row r="50" ht="18.0" customHeight="1">
      <c r="A50" s="1"/>
      <c r="B50" s="59" t="s">
        <v>71</v>
      </c>
      <c r="C50" s="60"/>
      <c r="D50" s="61">
        <f>D41</f>
        <v>200000</v>
      </c>
      <c r="E50" s="1"/>
      <c r="F50" s="1"/>
      <c r="G50" s="62" t="s">
        <v>72</v>
      </c>
      <c r="H50" s="53"/>
      <c r="I50" s="24"/>
      <c r="J50" s="1"/>
      <c r="K50" s="1"/>
      <c r="L50" s="1"/>
      <c r="M50" s="1"/>
      <c r="N50" s="1"/>
      <c r="O50" s="1"/>
      <c r="P50" s="3"/>
      <c r="Q50" s="3"/>
      <c r="R50" s="3"/>
      <c r="S50" s="3"/>
      <c r="T50" s="3"/>
      <c r="U50" s="3"/>
      <c r="V50" s="3"/>
      <c r="W50" s="3"/>
      <c r="X50" s="3"/>
      <c r="Y50" s="3"/>
      <c r="Z50" s="3"/>
    </row>
    <row r="51" ht="18.0" customHeight="1">
      <c r="A51" s="1"/>
      <c r="B51" s="63" t="s">
        <v>73</v>
      </c>
      <c r="C51" s="2"/>
      <c r="D51" s="64">
        <f>SUM(Fluxo_de_Caixa!G18:GE21)</f>
        <v>172000</v>
      </c>
      <c r="E51" s="1"/>
      <c r="F51" s="1"/>
      <c r="G51" s="63" t="s">
        <v>74</v>
      </c>
      <c r="H51" s="2"/>
      <c r="I51" s="64">
        <f>SUM(Fluxo_de_Caixa!G23:GE23)</f>
        <v>73674.70581</v>
      </c>
      <c r="J51" s="1"/>
      <c r="K51" s="1"/>
      <c r="L51" s="1"/>
      <c r="M51" s="1"/>
      <c r="N51" s="1"/>
      <c r="O51" s="1"/>
      <c r="P51" s="3"/>
      <c r="Q51" s="3"/>
      <c r="R51" s="3"/>
      <c r="S51" s="3"/>
      <c r="T51" s="3"/>
      <c r="U51" s="3"/>
      <c r="V51" s="3"/>
      <c r="W51" s="3"/>
      <c r="X51" s="3"/>
      <c r="Y51" s="3"/>
      <c r="Z51" s="3"/>
    </row>
    <row r="52" ht="18.0" customHeight="1">
      <c r="A52" s="1"/>
      <c r="B52" s="59" t="s">
        <v>75</v>
      </c>
      <c r="C52" s="60"/>
      <c r="D52" s="68">
        <f>-D50/D47-1</f>
        <v>1.5</v>
      </c>
      <c r="E52" s="1"/>
      <c r="F52" s="1"/>
      <c r="G52" s="66" t="s">
        <v>76</v>
      </c>
      <c r="H52" s="13"/>
      <c r="I52" s="69">
        <f>SUM(Fluxo_de_Caixa!G24:GE24)</f>
        <v>15667.12305</v>
      </c>
      <c r="J52" s="1"/>
      <c r="K52" s="1"/>
      <c r="L52" s="1"/>
      <c r="M52" s="1"/>
      <c r="N52" s="1"/>
      <c r="O52" s="1"/>
      <c r="P52" s="3"/>
      <c r="Q52" s="3"/>
      <c r="R52" s="3"/>
      <c r="S52" s="3"/>
      <c r="T52" s="3"/>
      <c r="U52" s="3"/>
      <c r="V52" s="3"/>
      <c r="W52" s="3"/>
      <c r="X52" s="3"/>
      <c r="Y52" s="3"/>
      <c r="Z52" s="3"/>
    </row>
    <row r="53" ht="18.0" customHeight="1">
      <c r="A53" s="1"/>
      <c r="B53" s="63" t="s">
        <v>77</v>
      </c>
      <c r="C53" s="2"/>
      <c r="D53" s="70">
        <f>-D51/(D48+D49)-1</f>
        <v>0.7492955543</v>
      </c>
      <c r="E53" s="1"/>
      <c r="F53" s="1"/>
      <c r="G53" s="1"/>
      <c r="H53" s="2"/>
      <c r="I53" s="1"/>
      <c r="J53" s="1"/>
      <c r="K53" s="1"/>
      <c r="L53" s="1"/>
      <c r="M53" s="1"/>
      <c r="N53" s="1"/>
      <c r="O53" s="1"/>
      <c r="P53" s="3"/>
      <c r="Q53" s="3"/>
      <c r="R53" s="3"/>
      <c r="S53" s="3"/>
      <c r="T53" s="3"/>
      <c r="U53" s="3"/>
      <c r="V53" s="3"/>
      <c r="W53" s="3"/>
      <c r="X53" s="3"/>
      <c r="Y53" s="3"/>
      <c r="Z53" s="3"/>
    </row>
    <row r="54" ht="15.75" customHeight="1">
      <c r="A54" s="1"/>
      <c r="B54" s="1"/>
      <c r="C54" s="2"/>
      <c r="D54" s="1"/>
      <c r="E54" s="1"/>
      <c r="F54" s="1"/>
      <c r="G54" s="1"/>
      <c r="H54" s="2"/>
      <c r="I54" s="1"/>
      <c r="J54" s="1"/>
      <c r="K54" s="1"/>
      <c r="L54" s="1"/>
      <c r="M54" s="1"/>
      <c r="N54" s="1"/>
      <c r="O54" s="1"/>
      <c r="P54" s="3"/>
      <c r="Q54" s="3"/>
      <c r="R54" s="3"/>
      <c r="S54" s="3"/>
      <c r="T54" s="3"/>
      <c r="U54" s="3"/>
      <c r="V54" s="3"/>
      <c r="W54" s="3"/>
      <c r="X54" s="3"/>
      <c r="Y54" s="3"/>
      <c r="Z54" s="3"/>
    </row>
    <row r="55" ht="15.75" customHeight="1">
      <c r="A55" s="1"/>
      <c r="B55" s="1"/>
      <c r="C55" s="2"/>
      <c r="D55" s="1"/>
      <c r="E55" s="1"/>
      <c r="F55" s="1"/>
      <c r="G55" s="1"/>
      <c r="H55" s="2"/>
      <c r="I55" s="1"/>
      <c r="J55" s="1"/>
      <c r="K55" s="1"/>
      <c r="L55" s="1"/>
      <c r="M55" s="1"/>
      <c r="N55" s="1"/>
      <c r="O55" s="1"/>
      <c r="P55" s="3"/>
      <c r="Q55" s="3"/>
      <c r="R55" s="3"/>
      <c r="S55" s="3"/>
      <c r="T55" s="3"/>
      <c r="U55" s="3"/>
      <c r="V55" s="3"/>
      <c r="W55" s="3"/>
      <c r="X55" s="3"/>
      <c r="Y55" s="3"/>
      <c r="Z55" s="3"/>
    </row>
    <row r="56" ht="15.75" customHeight="1">
      <c r="A56" s="1"/>
      <c r="B56" s="1"/>
      <c r="C56" s="2"/>
      <c r="D56" s="1"/>
      <c r="E56" s="1"/>
      <c r="F56" s="1"/>
      <c r="G56" s="1"/>
      <c r="H56" s="2"/>
      <c r="I56" s="1"/>
      <c r="J56" s="1"/>
      <c r="K56" s="1"/>
      <c r="L56" s="1"/>
      <c r="M56" s="1"/>
      <c r="N56" s="1"/>
      <c r="O56" s="1"/>
      <c r="P56" s="3"/>
      <c r="Q56" s="3"/>
      <c r="R56" s="3"/>
      <c r="S56" s="3"/>
      <c r="T56" s="3"/>
      <c r="U56" s="3"/>
      <c r="V56" s="3"/>
      <c r="W56" s="3"/>
      <c r="X56" s="3"/>
      <c r="Y56" s="3"/>
      <c r="Z56" s="3"/>
    </row>
    <row r="57" ht="15.75" customHeight="1">
      <c r="A57" s="1"/>
      <c r="B57" s="1"/>
      <c r="C57" s="2"/>
      <c r="D57" s="1"/>
      <c r="E57" s="1"/>
      <c r="F57" s="1"/>
      <c r="G57" s="1"/>
      <c r="H57" s="2"/>
      <c r="I57" s="1"/>
      <c r="J57" s="1"/>
      <c r="K57" s="1"/>
      <c r="L57" s="1"/>
      <c r="M57" s="1"/>
      <c r="N57" s="1"/>
      <c r="O57" s="1"/>
      <c r="P57" s="3"/>
      <c r="Q57" s="3"/>
      <c r="R57" s="3"/>
      <c r="S57" s="3"/>
      <c r="T57" s="3"/>
      <c r="U57" s="3"/>
      <c r="V57" s="3"/>
      <c r="W57" s="3"/>
      <c r="X57" s="3"/>
      <c r="Y57" s="3"/>
      <c r="Z57" s="3"/>
    </row>
    <row r="58" ht="15.75" customHeight="1">
      <c r="A58" s="1"/>
      <c r="B58" s="1"/>
      <c r="C58" s="2"/>
      <c r="D58" s="1"/>
      <c r="E58" s="1"/>
      <c r="F58" s="1"/>
      <c r="G58" s="1"/>
      <c r="H58" s="2"/>
      <c r="I58" s="1"/>
      <c r="J58" s="1"/>
      <c r="K58" s="1"/>
      <c r="L58" s="1"/>
      <c r="M58" s="1"/>
      <c r="N58" s="1"/>
      <c r="O58" s="1"/>
      <c r="P58" s="3"/>
      <c r="Q58" s="3"/>
      <c r="R58" s="3"/>
      <c r="S58" s="3"/>
      <c r="T58" s="3"/>
      <c r="U58" s="3"/>
      <c r="V58" s="3"/>
      <c r="W58" s="3"/>
      <c r="X58" s="3"/>
      <c r="Y58" s="3"/>
      <c r="Z58" s="3"/>
    </row>
    <row r="59" ht="15.75" customHeight="1">
      <c r="A59" s="1"/>
      <c r="B59" s="1"/>
      <c r="C59" s="2"/>
      <c r="D59" s="1"/>
      <c r="E59" s="1"/>
      <c r="F59" s="1"/>
      <c r="G59" s="1"/>
      <c r="H59" s="2"/>
      <c r="I59" s="1"/>
      <c r="J59" s="1"/>
      <c r="K59" s="1"/>
      <c r="L59" s="1"/>
      <c r="M59" s="1"/>
      <c r="N59" s="1"/>
      <c r="O59" s="1"/>
      <c r="P59" s="3"/>
      <c r="Q59" s="3"/>
      <c r="R59" s="3"/>
      <c r="S59" s="3"/>
      <c r="T59" s="3"/>
      <c r="U59" s="3"/>
      <c r="V59" s="3"/>
      <c r="W59" s="3"/>
      <c r="X59" s="3"/>
      <c r="Y59" s="3"/>
      <c r="Z59" s="3"/>
    </row>
    <row r="60" ht="15.75" customHeight="1">
      <c r="A60" s="1"/>
      <c r="B60" s="1"/>
      <c r="C60" s="2"/>
      <c r="D60" s="1"/>
      <c r="E60" s="1"/>
      <c r="F60" s="1"/>
      <c r="G60" s="1"/>
      <c r="H60" s="2"/>
      <c r="I60" s="1"/>
      <c r="J60" s="1"/>
      <c r="K60" s="1"/>
      <c r="L60" s="1"/>
      <c r="M60" s="1"/>
      <c r="N60" s="1"/>
      <c r="O60" s="1"/>
      <c r="P60" s="3"/>
      <c r="Q60" s="3"/>
      <c r="R60" s="3"/>
      <c r="S60" s="3"/>
      <c r="T60" s="3"/>
      <c r="U60" s="3"/>
      <c r="V60" s="3"/>
      <c r="W60" s="3"/>
      <c r="X60" s="3"/>
      <c r="Y60" s="3"/>
      <c r="Z60" s="3"/>
    </row>
    <row r="61" ht="15.75" customHeight="1">
      <c r="A61" s="1"/>
      <c r="B61" s="1"/>
      <c r="C61" s="2"/>
      <c r="D61" s="1"/>
      <c r="E61" s="1"/>
      <c r="F61" s="1"/>
      <c r="G61" s="1"/>
      <c r="H61" s="2"/>
      <c r="I61" s="1"/>
      <c r="J61" s="1"/>
      <c r="K61" s="1"/>
      <c r="L61" s="1"/>
      <c r="M61" s="1"/>
      <c r="N61" s="1"/>
      <c r="O61" s="1"/>
      <c r="P61" s="3"/>
      <c r="Q61" s="3"/>
      <c r="R61" s="3"/>
      <c r="S61" s="3"/>
      <c r="T61" s="3"/>
      <c r="U61" s="3"/>
      <c r="V61" s="3"/>
      <c r="W61" s="3"/>
      <c r="X61" s="3"/>
      <c r="Y61" s="3"/>
      <c r="Z61" s="3"/>
    </row>
    <row r="62" ht="15.75" customHeight="1">
      <c r="A62" s="1"/>
      <c r="B62" s="1"/>
      <c r="C62" s="2"/>
      <c r="D62" s="1"/>
      <c r="E62" s="1"/>
      <c r="F62" s="1"/>
      <c r="G62" s="1"/>
      <c r="H62" s="2"/>
      <c r="I62" s="1"/>
      <c r="J62" s="1"/>
      <c r="K62" s="1"/>
      <c r="L62" s="1"/>
      <c r="M62" s="1"/>
      <c r="N62" s="1"/>
      <c r="O62" s="1"/>
      <c r="P62" s="3"/>
      <c r="Q62" s="3"/>
      <c r="R62" s="3"/>
      <c r="S62" s="3"/>
      <c r="T62" s="3"/>
      <c r="U62" s="3"/>
      <c r="V62" s="3"/>
      <c r="W62" s="3"/>
      <c r="X62" s="3"/>
      <c r="Y62" s="3"/>
      <c r="Z62" s="3"/>
    </row>
    <row r="63" ht="15.75" customHeight="1">
      <c r="A63" s="1"/>
      <c r="B63" s="1"/>
      <c r="C63" s="2"/>
      <c r="D63" s="1"/>
      <c r="E63" s="1"/>
      <c r="F63" s="1"/>
      <c r="G63" s="1"/>
      <c r="H63" s="2"/>
      <c r="I63" s="1"/>
      <c r="J63" s="1"/>
      <c r="K63" s="1"/>
      <c r="L63" s="1"/>
      <c r="M63" s="1"/>
      <c r="N63" s="1"/>
      <c r="O63" s="1"/>
      <c r="P63" s="3"/>
      <c r="Q63" s="3"/>
      <c r="R63" s="3"/>
      <c r="S63" s="3"/>
      <c r="T63" s="3"/>
      <c r="U63" s="3"/>
      <c r="V63" s="3"/>
      <c r="W63" s="3"/>
      <c r="X63" s="3"/>
      <c r="Y63" s="3"/>
      <c r="Z63" s="3"/>
    </row>
    <row r="64" ht="15.75" customHeight="1">
      <c r="A64" s="1"/>
      <c r="B64" s="1"/>
      <c r="C64" s="2"/>
      <c r="D64" s="1"/>
      <c r="E64" s="1"/>
      <c r="F64" s="1"/>
      <c r="G64" s="1"/>
      <c r="H64" s="2"/>
      <c r="I64" s="1"/>
      <c r="J64" s="1"/>
      <c r="K64" s="1"/>
      <c r="L64" s="1"/>
      <c r="M64" s="1"/>
      <c r="N64" s="1"/>
      <c r="O64" s="1"/>
      <c r="P64" s="3"/>
      <c r="Q64" s="3"/>
      <c r="R64" s="3"/>
      <c r="S64" s="3"/>
      <c r="T64" s="3"/>
      <c r="U64" s="3"/>
      <c r="V64" s="3"/>
      <c r="W64" s="3"/>
      <c r="X64" s="3"/>
      <c r="Y64" s="3"/>
      <c r="Z64" s="3"/>
    </row>
    <row r="65" ht="15.75" customHeight="1">
      <c r="A65" s="1"/>
      <c r="B65" s="1"/>
      <c r="C65" s="2"/>
      <c r="D65" s="1"/>
      <c r="E65" s="1"/>
      <c r="F65" s="1"/>
      <c r="G65" s="1"/>
      <c r="H65" s="2"/>
      <c r="I65" s="1"/>
      <c r="J65" s="1"/>
      <c r="K65" s="1"/>
      <c r="L65" s="71" t="s">
        <v>65</v>
      </c>
      <c r="M65" s="72">
        <v>0.0</v>
      </c>
      <c r="N65" s="73">
        <f>-D47</f>
        <v>80000</v>
      </c>
      <c r="O65" s="73">
        <f t="shared" ref="O65:O75" si="2">N65</f>
        <v>80000</v>
      </c>
      <c r="P65" s="3"/>
      <c r="Q65" s="3"/>
      <c r="R65" s="3"/>
      <c r="S65" s="3"/>
      <c r="T65" s="3"/>
      <c r="U65" s="3"/>
      <c r="V65" s="3"/>
      <c r="W65" s="3"/>
      <c r="X65" s="3"/>
      <c r="Y65" s="3"/>
      <c r="Z65" s="3"/>
    </row>
    <row r="66" ht="15.75" customHeight="1">
      <c r="A66" s="1"/>
      <c r="B66" s="1"/>
      <c r="C66" s="2"/>
      <c r="D66" s="1"/>
      <c r="E66" s="1"/>
      <c r="F66" s="1"/>
      <c r="G66" s="1"/>
      <c r="H66" s="2"/>
      <c r="I66" s="1"/>
      <c r="J66" s="1"/>
      <c r="K66" s="1"/>
      <c r="L66" s="71" t="s">
        <v>78</v>
      </c>
      <c r="M66" s="73">
        <f>N65</f>
        <v>80000</v>
      </c>
      <c r="N66" s="73">
        <f>N67-N65</f>
        <v>3300</v>
      </c>
      <c r="O66" s="73">
        <f t="shared" si="2"/>
        <v>3300</v>
      </c>
      <c r="P66" s="3"/>
      <c r="Q66" s="3"/>
      <c r="R66" s="3"/>
      <c r="S66" s="3"/>
      <c r="T66" s="3"/>
      <c r="U66" s="3"/>
      <c r="V66" s="3"/>
      <c r="W66" s="3"/>
      <c r="X66" s="3"/>
      <c r="Y66" s="3"/>
      <c r="Z66" s="3"/>
    </row>
    <row r="67" ht="15.75" customHeight="1">
      <c r="A67" s="1"/>
      <c r="B67" s="1"/>
      <c r="C67" s="2"/>
      <c r="D67" s="1"/>
      <c r="E67" s="1"/>
      <c r="F67" s="1"/>
      <c r="G67" s="1"/>
      <c r="H67" s="2"/>
      <c r="I67" s="1"/>
      <c r="J67" s="1"/>
      <c r="K67" s="1"/>
      <c r="L67" s="71" t="s">
        <v>67</v>
      </c>
      <c r="M67" s="72">
        <v>0.0</v>
      </c>
      <c r="N67" s="73">
        <f t="shared" ref="N67:N68" si="3">-D48</f>
        <v>83300</v>
      </c>
      <c r="O67" s="73">
        <f t="shared" si="2"/>
        <v>83300</v>
      </c>
      <c r="P67" s="3"/>
      <c r="Q67" s="3"/>
      <c r="R67" s="3"/>
      <c r="S67" s="3"/>
      <c r="T67" s="3"/>
      <c r="U67" s="3"/>
      <c r="V67" s="3"/>
      <c r="W67" s="3"/>
      <c r="X67" s="3"/>
      <c r="Y67" s="3"/>
      <c r="Z67" s="3"/>
    </row>
    <row r="68" ht="15.75" customHeight="1">
      <c r="A68" s="1"/>
      <c r="B68" s="1"/>
      <c r="C68" s="2"/>
      <c r="D68" s="1"/>
      <c r="E68" s="1"/>
      <c r="F68" s="1"/>
      <c r="G68" s="1"/>
      <c r="H68" s="2"/>
      <c r="I68" s="1"/>
      <c r="J68" s="1"/>
      <c r="K68" s="1"/>
      <c r="L68" s="71" t="s">
        <v>69</v>
      </c>
      <c r="M68" s="73">
        <f>N67</f>
        <v>83300</v>
      </c>
      <c r="N68" s="73">
        <f t="shared" si="3"/>
        <v>15025.29419</v>
      </c>
      <c r="O68" s="73">
        <f t="shared" si="2"/>
        <v>15025.29419</v>
      </c>
      <c r="P68" s="3"/>
      <c r="Q68" s="3"/>
      <c r="R68" s="3"/>
      <c r="S68" s="3"/>
      <c r="T68" s="3"/>
      <c r="U68" s="3"/>
      <c r="V68" s="3"/>
      <c r="W68" s="3"/>
      <c r="X68" s="3"/>
      <c r="Y68" s="3"/>
      <c r="Z68" s="3"/>
    </row>
    <row r="69" ht="15.75" customHeight="1">
      <c r="A69" s="1"/>
      <c r="B69" s="1"/>
      <c r="C69" s="2"/>
      <c r="D69" s="1"/>
      <c r="E69" s="1"/>
      <c r="F69" s="1"/>
      <c r="G69" s="1"/>
      <c r="H69" s="2"/>
      <c r="I69" s="1"/>
      <c r="J69" s="1"/>
      <c r="K69" s="1"/>
      <c r="L69" s="71" t="s">
        <v>79</v>
      </c>
      <c r="M69" s="73">
        <f>M68+N68</f>
        <v>98325.29419</v>
      </c>
      <c r="N69" s="73">
        <f>N70-N68-N67</f>
        <v>101674.7058</v>
      </c>
      <c r="O69" s="73">
        <f t="shared" si="2"/>
        <v>101674.7058</v>
      </c>
      <c r="P69" s="3"/>
      <c r="Q69" s="3"/>
      <c r="R69" s="3"/>
      <c r="S69" s="3"/>
      <c r="T69" s="3"/>
      <c r="U69" s="3"/>
      <c r="V69" s="3"/>
      <c r="W69" s="3"/>
      <c r="X69" s="3"/>
      <c r="Y69" s="3"/>
      <c r="Z69" s="3"/>
    </row>
    <row r="70" ht="15.75" customHeight="1">
      <c r="A70" s="1"/>
      <c r="B70" s="1"/>
      <c r="C70" s="2"/>
      <c r="D70" s="1"/>
      <c r="E70" s="1"/>
      <c r="F70" s="1"/>
      <c r="G70" s="1"/>
      <c r="H70" s="2"/>
      <c r="I70" s="1"/>
      <c r="J70" s="1"/>
      <c r="K70" s="1"/>
      <c r="L70" s="71" t="s">
        <v>71</v>
      </c>
      <c r="M70" s="72">
        <v>0.0</v>
      </c>
      <c r="N70" s="73">
        <f>D50</f>
        <v>200000</v>
      </c>
      <c r="O70" s="73">
        <f t="shared" si="2"/>
        <v>200000</v>
      </c>
      <c r="P70" s="3"/>
      <c r="Q70" s="3"/>
      <c r="R70" s="3"/>
      <c r="S70" s="3"/>
      <c r="T70" s="3"/>
      <c r="U70" s="3"/>
      <c r="V70" s="3"/>
      <c r="W70" s="3"/>
      <c r="X70" s="3"/>
      <c r="Y70" s="3"/>
      <c r="Z70" s="3"/>
    </row>
    <row r="71" ht="15.75" customHeight="1">
      <c r="A71" s="1"/>
      <c r="B71" s="1"/>
      <c r="C71" s="2"/>
      <c r="D71" s="1"/>
      <c r="E71" s="1"/>
      <c r="F71" s="1"/>
      <c r="G71" s="1"/>
      <c r="H71" s="2"/>
      <c r="I71" s="1"/>
      <c r="J71" s="1"/>
      <c r="K71" s="1"/>
      <c r="L71" s="71" t="s">
        <v>80</v>
      </c>
      <c r="M71" s="73">
        <f>N70-N71</f>
        <v>172000</v>
      </c>
      <c r="N71" s="73">
        <f>N70-N72</f>
        <v>28000</v>
      </c>
      <c r="O71" s="73">
        <f t="shared" si="2"/>
        <v>28000</v>
      </c>
      <c r="P71" s="3"/>
      <c r="Q71" s="3"/>
      <c r="R71" s="3"/>
      <c r="S71" s="3"/>
      <c r="T71" s="3"/>
      <c r="U71" s="3"/>
      <c r="V71" s="3"/>
      <c r="W71" s="3"/>
      <c r="X71" s="3"/>
      <c r="Y71" s="3"/>
      <c r="Z71" s="3"/>
    </row>
    <row r="72" ht="15.75" customHeight="1">
      <c r="A72" s="1"/>
      <c r="B72" s="1"/>
      <c r="C72" s="2"/>
      <c r="D72" s="1"/>
      <c r="E72" s="1"/>
      <c r="F72" s="1"/>
      <c r="G72" s="1"/>
      <c r="H72" s="2"/>
      <c r="I72" s="1"/>
      <c r="J72" s="1"/>
      <c r="K72" s="1"/>
      <c r="L72" s="71" t="s">
        <v>73</v>
      </c>
      <c r="M72" s="72">
        <v>0.0</v>
      </c>
      <c r="N72" s="73">
        <f>D51</f>
        <v>172000</v>
      </c>
      <c r="O72" s="73">
        <f t="shared" si="2"/>
        <v>172000</v>
      </c>
      <c r="P72" s="3"/>
      <c r="Q72" s="3"/>
      <c r="R72" s="3"/>
      <c r="S72" s="3"/>
      <c r="T72" s="3"/>
      <c r="U72" s="3"/>
      <c r="V72" s="3"/>
      <c r="W72" s="3"/>
      <c r="X72" s="3"/>
      <c r="Y72" s="3"/>
      <c r="Z72" s="3"/>
    </row>
    <row r="73" ht="15.75" customHeight="1">
      <c r="A73" s="1"/>
      <c r="B73" s="1"/>
      <c r="C73" s="2"/>
      <c r="D73" s="1"/>
      <c r="E73" s="1"/>
      <c r="F73" s="1"/>
      <c r="G73" s="1"/>
      <c r="H73" s="2"/>
      <c r="I73" s="1"/>
      <c r="J73" s="1"/>
      <c r="K73" s="1"/>
      <c r="L73" s="71" t="s">
        <v>81</v>
      </c>
      <c r="M73" s="73">
        <f>N67+N68+N74</f>
        <v>113992.4172</v>
      </c>
      <c r="N73" s="73">
        <f>I51-I52</f>
        <v>58007.58276</v>
      </c>
      <c r="O73" s="73">
        <f t="shared" si="2"/>
        <v>58007.58276</v>
      </c>
      <c r="P73" s="3"/>
      <c r="Q73" s="3"/>
      <c r="R73" s="3"/>
      <c r="S73" s="3"/>
      <c r="T73" s="3"/>
      <c r="U73" s="3"/>
      <c r="V73" s="3"/>
      <c r="W73" s="3"/>
      <c r="X73" s="3"/>
      <c r="Y73" s="3"/>
      <c r="Z73" s="3"/>
    </row>
    <row r="74" ht="15.75" customHeight="1">
      <c r="A74" s="1"/>
      <c r="B74" s="1"/>
      <c r="C74" s="2"/>
      <c r="D74" s="1"/>
      <c r="E74" s="1"/>
      <c r="F74" s="1"/>
      <c r="G74" s="1"/>
      <c r="H74" s="2"/>
      <c r="I74" s="1"/>
      <c r="J74" s="1"/>
      <c r="K74" s="1"/>
      <c r="L74" s="71" t="s">
        <v>82</v>
      </c>
      <c r="M74" s="73">
        <f>M73-N74</f>
        <v>98325.29419</v>
      </c>
      <c r="N74" s="73">
        <f>I52</f>
        <v>15667.12305</v>
      </c>
      <c r="O74" s="73">
        <f t="shared" si="2"/>
        <v>15667.12305</v>
      </c>
      <c r="P74" s="3"/>
      <c r="Q74" s="3"/>
      <c r="R74" s="3"/>
      <c r="S74" s="3"/>
      <c r="T74" s="3"/>
      <c r="U74" s="3"/>
      <c r="V74" s="3"/>
      <c r="W74" s="3"/>
      <c r="X74" s="3"/>
      <c r="Y74" s="3"/>
      <c r="Z74" s="3"/>
    </row>
    <row r="75" ht="15.75" customHeight="1">
      <c r="A75" s="1"/>
      <c r="B75" s="1"/>
      <c r="C75" s="2"/>
      <c r="D75" s="1"/>
      <c r="E75" s="1"/>
      <c r="F75" s="1"/>
      <c r="G75" s="1"/>
      <c r="H75" s="2"/>
      <c r="I75" s="1"/>
      <c r="J75" s="1"/>
      <c r="K75" s="1"/>
      <c r="L75" s="71" t="s">
        <v>83</v>
      </c>
      <c r="M75" s="73">
        <v>0.0</v>
      </c>
      <c r="N75" s="73">
        <f>M69</f>
        <v>98325.29419</v>
      </c>
      <c r="O75" s="73">
        <f t="shared" si="2"/>
        <v>98325.29419</v>
      </c>
      <c r="P75" s="3"/>
      <c r="Q75" s="3"/>
      <c r="R75" s="3"/>
      <c r="S75" s="3"/>
      <c r="T75" s="3"/>
      <c r="U75" s="3"/>
      <c r="V75" s="3"/>
      <c r="W75" s="3"/>
      <c r="X75" s="3"/>
      <c r="Y75" s="3"/>
      <c r="Z75" s="3"/>
    </row>
    <row r="76" ht="15.75" customHeight="1">
      <c r="A76" s="1"/>
      <c r="B76" s="1"/>
      <c r="C76" s="2"/>
      <c r="D76" s="1"/>
      <c r="E76" s="1"/>
      <c r="F76" s="1"/>
      <c r="G76" s="1"/>
      <c r="H76" s="2"/>
      <c r="I76" s="1"/>
      <c r="J76" s="1"/>
      <c r="K76" s="1"/>
      <c r="L76" s="1"/>
      <c r="M76" s="1"/>
      <c r="N76" s="1"/>
      <c r="O76" s="1"/>
      <c r="P76" s="3"/>
      <c r="Q76" s="3"/>
      <c r="R76" s="3"/>
      <c r="S76" s="3"/>
      <c r="T76" s="3"/>
      <c r="U76" s="3"/>
      <c r="V76" s="3"/>
      <c r="W76" s="3"/>
      <c r="X76" s="3"/>
      <c r="Y76" s="3"/>
      <c r="Z76" s="3"/>
    </row>
    <row r="77" ht="15.75" customHeight="1">
      <c r="A77" s="1"/>
      <c r="B77" s="1"/>
      <c r="C77" s="2"/>
      <c r="D77" s="1"/>
      <c r="E77" s="1"/>
      <c r="F77" s="1"/>
      <c r="G77" s="1"/>
      <c r="H77" s="2"/>
      <c r="I77" s="1"/>
      <c r="J77" s="1"/>
      <c r="K77" s="1"/>
      <c r="L77" s="1"/>
      <c r="M77" s="1"/>
      <c r="N77" s="1"/>
      <c r="O77" s="1"/>
      <c r="P77" s="3"/>
      <c r="Q77" s="3"/>
      <c r="R77" s="3"/>
      <c r="S77" s="3"/>
      <c r="T77" s="3"/>
      <c r="U77" s="3"/>
      <c r="V77" s="3"/>
      <c r="W77" s="3"/>
      <c r="X77" s="3"/>
      <c r="Y77" s="3"/>
      <c r="Z77" s="3"/>
    </row>
    <row r="78" ht="15.75" customHeight="1">
      <c r="A78" s="3"/>
      <c r="B78" s="3"/>
      <c r="C78" s="74"/>
      <c r="D78" s="3"/>
      <c r="E78" s="3"/>
      <c r="F78" s="3"/>
      <c r="G78" s="3"/>
      <c r="H78" s="74"/>
      <c r="I78" s="3"/>
      <c r="J78" s="3"/>
      <c r="K78" s="3"/>
      <c r="L78" s="3"/>
      <c r="M78" s="3"/>
      <c r="N78" s="3"/>
      <c r="O78" s="3"/>
      <c r="P78" s="3"/>
      <c r="Q78" s="3"/>
      <c r="R78" s="3"/>
      <c r="S78" s="3"/>
      <c r="T78" s="3"/>
      <c r="U78" s="3"/>
      <c r="V78" s="3"/>
      <c r="W78" s="3"/>
      <c r="X78" s="3"/>
      <c r="Y78" s="3"/>
      <c r="Z78" s="3"/>
    </row>
    <row r="79" ht="15.75" customHeight="1">
      <c r="A79" s="3"/>
      <c r="B79" s="3"/>
      <c r="C79" s="74"/>
      <c r="D79" s="3"/>
      <c r="E79" s="3"/>
      <c r="F79" s="3"/>
      <c r="G79" s="3"/>
      <c r="H79" s="74"/>
      <c r="I79" s="3"/>
      <c r="J79" s="3"/>
      <c r="K79" s="3"/>
      <c r="L79" s="3"/>
      <c r="M79" s="3"/>
      <c r="N79" s="3"/>
      <c r="O79" s="3"/>
      <c r="P79" s="3"/>
      <c r="Q79" s="3"/>
      <c r="R79" s="3"/>
      <c r="S79" s="3"/>
      <c r="T79" s="3"/>
      <c r="U79" s="3"/>
      <c r="V79" s="3"/>
      <c r="W79" s="3"/>
      <c r="X79" s="3"/>
      <c r="Y79" s="3"/>
      <c r="Z79" s="3"/>
    </row>
    <row r="80" ht="15.75" customHeight="1">
      <c r="A80" s="3"/>
      <c r="B80" s="3"/>
      <c r="C80" s="74"/>
      <c r="D80" s="3"/>
      <c r="E80" s="3"/>
      <c r="F80" s="3"/>
      <c r="G80" s="3"/>
      <c r="H80" s="74"/>
      <c r="I80" s="3"/>
      <c r="J80" s="3"/>
      <c r="K80" s="3"/>
      <c r="L80" s="3"/>
      <c r="M80" s="3"/>
      <c r="N80" s="3"/>
      <c r="O80" s="3"/>
      <c r="P80" s="3"/>
      <c r="Q80" s="3"/>
      <c r="R80" s="3"/>
      <c r="S80" s="3"/>
      <c r="T80" s="3"/>
      <c r="U80" s="3"/>
      <c r="V80" s="3"/>
      <c r="W80" s="3"/>
      <c r="X80" s="3"/>
      <c r="Y80" s="3"/>
      <c r="Z80" s="3"/>
    </row>
    <row r="81" ht="15.75" customHeight="1">
      <c r="A81" s="3"/>
      <c r="B81" s="3"/>
      <c r="C81" s="74"/>
      <c r="D81" s="3"/>
      <c r="E81" s="3"/>
      <c r="F81" s="3"/>
      <c r="G81" s="3"/>
      <c r="H81" s="74"/>
      <c r="I81" s="3"/>
      <c r="J81" s="3"/>
      <c r="K81" s="3"/>
      <c r="L81" s="3"/>
      <c r="M81" s="3"/>
      <c r="N81" s="3"/>
      <c r="O81" s="3"/>
      <c r="P81" s="3"/>
      <c r="Q81" s="3"/>
      <c r="R81" s="3"/>
      <c r="S81" s="3"/>
      <c r="T81" s="3"/>
      <c r="U81" s="3"/>
      <c r="V81" s="3"/>
      <c r="W81" s="3"/>
      <c r="X81" s="3"/>
      <c r="Y81" s="3"/>
      <c r="Z81" s="3"/>
    </row>
    <row r="82" ht="15.75" customHeight="1">
      <c r="A82" s="3"/>
      <c r="B82" s="3"/>
      <c r="C82" s="74"/>
      <c r="D82" s="3"/>
      <c r="E82" s="3"/>
      <c r="F82" s="3"/>
      <c r="G82" s="3"/>
      <c r="H82" s="74"/>
      <c r="I82" s="3"/>
      <c r="J82" s="3"/>
      <c r="K82" s="3"/>
      <c r="L82" s="3"/>
      <c r="M82" s="3"/>
      <c r="N82" s="3"/>
      <c r="O82" s="3"/>
      <c r="P82" s="3"/>
      <c r="Q82" s="3"/>
      <c r="R82" s="3"/>
      <c r="S82" s="3"/>
      <c r="T82" s="3"/>
      <c r="U82" s="3"/>
      <c r="V82" s="3"/>
      <c r="W82" s="3"/>
      <c r="X82" s="3"/>
      <c r="Y82" s="3"/>
      <c r="Z82" s="3"/>
    </row>
    <row r="83" ht="15.75" customHeight="1">
      <c r="A83" s="3"/>
      <c r="B83" s="3"/>
      <c r="C83" s="74"/>
      <c r="D83" s="3"/>
      <c r="E83" s="3"/>
      <c r="F83" s="3"/>
      <c r="G83" s="3"/>
      <c r="H83" s="74"/>
      <c r="I83" s="3"/>
      <c r="J83" s="3"/>
      <c r="K83" s="3"/>
      <c r="L83" s="3"/>
      <c r="M83" s="3"/>
      <c r="N83" s="3"/>
      <c r="O83" s="3"/>
      <c r="P83" s="3"/>
      <c r="Q83" s="3"/>
      <c r="R83" s="3"/>
      <c r="S83" s="3"/>
      <c r="T83" s="3"/>
      <c r="U83" s="3"/>
      <c r="V83" s="3"/>
      <c r="W83" s="3"/>
      <c r="X83" s="3"/>
      <c r="Y83" s="3"/>
      <c r="Z83" s="3"/>
    </row>
    <row r="84" ht="15.75" customHeight="1">
      <c r="A84" s="3"/>
      <c r="B84" s="3"/>
      <c r="C84" s="74"/>
      <c r="D84" s="3"/>
      <c r="E84" s="3"/>
      <c r="F84" s="3"/>
      <c r="G84" s="3"/>
      <c r="H84" s="74"/>
      <c r="I84" s="3"/>
      <c r="J84" s="3"/>
      <c r="K84" s="3"/>
      <c r="L84" s="3"/>
      <c r="M84" s="3"/>
      <c r="N84" s="3"/>
      <c r="O84" s="3"/>
      <c r="P84" s="3"/>
      <c r="Q84" s="3"/>
      <c r="R84" s="3"/>
      <c r="S84" s="3"/>
      <c r="T84" s="3"/>
      <c r="U84" s="3"/>
      <c r="V84" s="3"/>
      <c r="W84" s="3"/>
      <c r="X84" s="3"/>
      <c r="Y84" s="3"/>
      <c r="Z84" s="3"/>
    </row>
    <row r="85" ht="15.75" customHeight="1">
      <c r="A85" s="3"/>
      <c r="B85" s="3"/>
      <c r="C85" s="74"/>
      <c r="D85" s="3"/>
      <c r="E85" s="3"/>
      <c r="F85" s="3"/>
      <c r="G85" s="3"/>
      <c r="H85" s="74"/>
      <c r="I85" s="3"/>
      <c r="J85" s="3"/>
      <c r="K85" s="3"/>
      <c r="L85" s="3"/>
      <c r="M85" s="3"/>
      <c r="N85" s="3"/>
      <c r="O85" s="3"/>
      <c r="P85" s="3"/>
      <c r="Q85" s="3"/>
      <c r="R85" s="3"/>
      <c r="S85" s="3"/>
      <c r="T85" s="3"/>
      <c r="U85" s="3"/>
      <c r="V85" s="3"/>
      <c r="W85" s="3"/>
      <c r="X85" s="3"/>
      <c r="Y85" s="3"/>
      <c r="Z85" s="3"/>
    </row>
    <row r="86" ht="15.75" customHeight="1">
      <c r="A86" s="3"/>
      <c r="B86" s="3"/>
      <c r="C86" s="74"/>
      <c r="D86" s="3"/>
      <c r="E86" s="3"/>
      <c r="F86" s="3"/>
      <c r="G86" s="3"/>
      <c r="H86" s="74"/>
      <c r="I86" s="3"/>
      <c r="J86" s="3"/>
      <c r="K86" s="3"/>
      <c r="L86" s="3"/>
      <c r="M86" s="3"/>
      <c r="N86" s="3"/>
      <c r="O86" s="3"/>
      <c r="P86" s="3"/>
      <c r="Q86" s="3"/>
      <c r="R86" s="3"/>
      <c r="S86" s="3"/>
      <c r="T86" s="3"/>
      <c r="U86" s="3"/>
      <c r="V86" s="3"/>
      <c r="W86" s="3"/>
      <c r="X86" s="3"/>
      <c r="Y86" s="3"/>
      <c r="Z86" s="3"/>
    </row>
    <row r="87" ht="15.75" customHeight="1">
      <c r="A87" s="3"/>
      <c r="B87" s="3"/>
      <c r="C87" s="74"/>
      <c r="D87" s="3"/>
      <c r="E87" s="3"/>
      <c r="F87" s="3"/>
      <c r="G87" s="3"/>
      <c r="H87" s="74"/>
      <c r="I87" s="3"/>
      <c r="J87" s="3"/>
      <c r="K87" s="3"/>
      <c r="L87" s="3"/>
      <c r="M87" s="3"/>
      <c r="N87" s="3"/>
      <c r="O87" s="3"/>
      <c r="P87" s="3"/>
      <c r="Q87" s="3"/>
      <c r="R87" s="3"/>
      <c r="S87" s="3"/>
      <c r="T87" s="3"/>
      <c r="U87" s="3"/>
      <c r="V87" s="3"/>
      <c r="W87" s="3"/>
      <c r="X87" s="3"/>
      <c r="Y87" s="3"/>
      <c r="Z87" s="3"/>
    </row>
    <row r="88" ht="15.75" customHeight="1">
      <c r="A88" s="3"/>
      <c r="B88" s="3"/>
      <c r="C88" s="74"/>
      <c r="D88" s="3"/>
      <c r="E88" s="3"/>
      <c r="F88" s="3"/>
      <c r="G88" s="3"/>
      <c r="H88" s="74"/>
      <c r="I88" s="3"/>
      <c r="J88" s="3"/>
      <c r="K88" s="3"/>
      <c r="L88" s="3"/>
      <c r="M88" s="3"/>
      <c r="N88" s="3"/>
      <c r="O88" s="3"/>
      <c r="P88" s="3"/>
      <c r="Q88" s="3"/>
      <c r="R88" s="3"/>
      <c r="S88" s="3"/>
      <c r="T88" s="3"/>
      <c r="U88" s="3"/>
      <c r="V88" s="3"/>
      <c r="W88" s="3"/>
      <c r="X88" s="3"/>
      <c r="Y88" s="3"/>
      <c r="Z88" s="3"/>
    </row>
    <row r="89" ht="15.75" customHeight="1">
      <c r="A89" s="3"/>
      <c r="B89" s="3"/>
      <c r="C89" s="74"/>
      <c r="D89" s="3"/>
      <c r="E89" s="3"/>
      <c r="F89" s="3"/>
      <c r="G89" s="3"/>
      <c r="H89" s="74"/>
      <c r="I89" s="3"/>
      <c r="J89" s="3"/>
      <c r="K89" s="3"/>
      <c r="L89" s="3"/>
      <c r="M89" s="3"/>
      <c r="N89" s="3"/>
      <c r="O89" s="3"/>
      <c r="P89" s="3"/>
      <c r="Q89" s="3"/>
      <c r="R89" s="3"/>
      <c r="S89" s="3"/>
      <c r="T89" s="3"/>
      <c r="U89" s="3"/>
      <c r="V89" s="3"/>
      <c r="W89" s="3"/>
      <c r="X89" s="3"/>
      <c r="Y89" s="3"/>
      <c r="Z89" s="3"/>
    </row>
    <row r="90" ht="15.75" customHeight="1">
      <c r="A90" s="3"/>
      <c r="B90" s="3"/>
      <c r="C90" s="74"/>
      <c r="D90" s="3"/>
      <c r="E90" s="3"/>
      <c r="F90" s="3"/>
      <c r="G90" s="3"/>
      <c r="H90" s="74"/>
      <c r="I90" s="3"/>
      <c r="J90" s="3"/>
      <c r="K90" s="3"/>
      <c r="L90" s="3"/>
      <c r="M90" s="3"/>
      <c r="N90" s="3"/>
      <c r="O90" s="3"/>
      <c r="P90" s="3"/>
      <c r="Q90" s="3"/>
      <c r="R90" s="3"/>
      <c r="S90" s="3"/>
      <c r="T90" s="3"/>
      <c r="U90" s="3"/>
      <c r="V90" s="3"/>
      <c r="W90" s="3"/>
      <c r="X90" s="3"/>
      <c r="Y90" s="3"/>
      <c r="Z90" s="3"/>
    </row>
    <row r="91" ht="15.75" customHeight="1">
      <c r="A91" s="3"/>
      <c r="B91" s="3"/>
      <c r="C91" s="74"/>
      <c r="D91" s="3"/>
      <c r="E91" s="3"/>
      <c r="F91" s="3"/>
      <c r="G91" s="3"/>
      <c r="H91" s="74"/>
      <c r="I91" s="3"/>
      <c r="J91" s="3"/>
      <c r="K91" s="3"/>
      <c r="L91" s="3"/>
      <c r="M91" s="3"/>
      <c r="N91" s="3"/>
      <c r="O91" s="3"/>
      <c r="P91" s="3"/>
      <c r="Q91" s="3"/>
      <c r="R91" s="3"/>
      <c r="S91" s="3"/>
      <c r="T91" s="3"/>
      <c r="U91" s="3"/>
      <c r="V91" s="3"/>
      <c r="W91" s="3"/>
      <c r="X91" s="3"/>
      <c r="Y91" s="3"/>
      <c r="Z91" s="3"/>
    </row>
    <row r="92" ht="15.75" customHeight="1">
      <c r="A92" s="3"/>
      <c r="B92" s="3"/>
      <c r="C92" s="74"/>
      <c r="D92" s="3"/>
      <c r="E92" s="3"/>
      <c r="F92" s="3"/>
      <c r="G92" s="3"/>
      <c r="H92" s="74"/>
      <c r="I92" s="3"/>
      <c r="J92" s="3"/>
      <c r="K92" s="3"/>
      <c r="L92" s="3"/>
      <c r="M92" s="3"/>
      <c r="N92" s="3"/>
      <c r="O92" s="3"/>
      <c r="P92" s="3"/>
      <c r="Q92" s="3"/>
      <c r="R92" s="3"/>
      <c r="S92" s="3"/>
      <c r="T92" s="3"/>
      <c r="U92" s="3"/>
      <c r="V92" s="3"/>
      <c r="W92" s="3"/>
      <c r="X92" s="3"/>
      <c r="Y92" s="3"/>
      <c r="Z92" s="3"/>
    </row>
    <row r="93" ht="15.75" customHeight="1">
      <c r="A93" s="3"/>
      <c r="B93" s="3"/>
      <c r="C93" s="74"/>
      <c r="D93" s="3"/>
      <c r="E93" s="3"/>
      <c r="F93" s="3"/>
      <c r="G93" s="3"/>
      <c r="H93" s="74"/>
      <c r="I93" s="3"/>
      <c r="J93" s="3"/>
      <c r="K93" s="3"/>
      <c r="L93" s="3"/>
      <c r="M93" s="3"/>
      <c r="N93" s="3"/>
      <c r="O93" s="3"/>
      <c r="P93" s="3"/>
      <c r="Q93" s="3"/>
      <c r="R93" s="3"/>
      <c r="S93" s="3"/>
      <c r="T93" s="3"/>
      <c r="U93" s="3"/>
      <c r="V93" s="3"/>
      <c r="W93" s="3"/>
      <c r="X93" s="3"/>
      <c r="Y93" s="3"/>
      <c r="Z93" s="3"/>
    </row>
    <row r="94" ht="15.75" customHeight="1">
      <c r="A94" s="3"/>
      <c r="B94" s="3"/>
      <c r="C94" s="74"/>
      <c r="D94" s="3"/>
      <c r="E94" s="3"/>
      <c r="F94" s="3"/>
      <c r="G94" s="3"/>
      <c r="H94" s="74"/>
      <c r="I94" s="3"/>
      <c r="J94" s="3"/>
      <c r="K94" s="3"/>
      <c r="L94" s="3"/>
      <c r="M94" s="3"/>
      <c r="N94" s="3"/>
      <c r="O94" s="3"/>
      <c r="P94" s="3"/>
      <c r="Q94" s="3"/>
      <c r="R94" s="3"/>
      <c r="S94" s="3"/>
      <c r="T94" s="3"/>
      <c r="U94" s="3"/>
      <c r="V94" s="3"/>
      <c r="W94" s="3"/>
      <c r="X94" s="3"/>
      <c r="Y94" s="3"/>
      <c r="Z94" s="3"/>
    </row>
    <row r="95" ht="15.75" customHeight="1">
      <c r="A95" s="3"/>
      <c r="B95" s="3"/>
      <c r="C95" s="74"/>
      <c r="D95" s="3"/>
      <c r="E95" s="3"/>
      <c r="F95" s="3"/>
      <c r="G95" s="3"/>
      <c r="H95" s="74"/>
      <c r="I95" s="3"/>
      <c r="J95" s="3"/>
      <c r="K95" s="3"/>
      <c r="L95" s="3"/>
      <c r="M95" s="3"/>
      <c r="N95" s="3"/>
      <c r="O95" s="3"/>
      <c r="P95" s="3"/>
      <c r="Q95" s="3"/>
      <c r="R95" s="3"/>
      <c r="S95" s="3"/>
      <c r="T95" s="3"/>
      <c r="U95" s="3"/>
      <c r="V95" s="3"/>
      <c r="W95" s="3"/>
      <c r="X95" s="3"/>
      <c r="Y95" s="3"/>
      <c r="Z95" s="3"/>
    </row>
    <row r="96" ht="15.75" customHeight="1">
      <c r="A96" s="3"/>
      <c r="B96" s="3"/>
      <c r="C96" s="74"/>
      <c r="D96" s="3"/>
      <c r="E96" s="3"/>
      <c r="F96" s="3"/>
      <c r="G96" s="3"/>
      <c r="H96" s="74"/>
      <c r="I96" s="3"/>
      <c r="J96" s="3"/>
      <c r="K96" s="3"/>
      <c r="L96" s="3"/>
      <c r="M96" s="3"/>
      <c r="N96" s="3"/>
      <c r="O96" s="3"/>
      <c r="P96" s="3"/>
      <c r="Q96" s="3"/>
      <c r="R96" s="3"/>
      <c r="S96" s="3"/>
      <c r="T96" s="3"/>
      <c r="U96" s="3"/>
      <c r="V96" s="3"/>
      <c r="W96" s="3"/>
      <c r="X96" s="3"/>
      <c r="Y96" s="3"/>
      <c r="Z96" s="3"/>
    </row>
    <row r="97" ht="15.75" customHeight="1">
      <c r="A97" s="3"/>
      <c r="B97" s="3"/>
      <c r="C97" s="74"/>
      <c r="D97" s="3"/>
      <c r="E97" s="3"/>
      <c r="F97" s="3"/>
      <c r="G97" s="3"/>
      <c r="H97" s="74"/>
      <c r="I97" s="3"/>
      <c r="J97" s="3"/>
      <c r="K97" s="3"/>
      <c r="L97" s="3"/>
      <c r="M97" s="3"/>
      <c r="N97" s="3"/>
      <c r="O97" s="3"/>
      <c r="P97" s="3"/>
      <c r="Q97" s="3"/>
      <c r="R97" s="3"/>
      <c r="S97" s="3"/>
      <c r="T97" s="3"/>
      <c r="U97" s="3"/>
      <c r="V97" s="3"/>
      <c r="W97" s="3"/>
      <c r="X97" s="3"/>
      <c r="Y97" s="3"/>
      <c r="Z97" s="3"/>
    </row>
    <row r="98" ht="15.75" customHeight="1">
      <c r="A98" s="3"/>
      <c r="B98" s="3"/>
      <c r="C98" s="74"/>
      <c r="D98" s="3"/>
      <c r="E98" s="3"/>
      <c r="F98" s="3"/>
      <c r="G98" s="3"/>
      <c r="H98" s="74"/>
      <c r="I98" s="3"/>
      <c r="J98" s="3"/>
      <c r="K98" s="3"/>
      <c r="L98" s="3"/>
      <c r="M98" s="3"/>
      <c r="N98" s="3"/>
      <c r="O98" s="3"/>
      <c r="P98" s="3"/>
      <c r="Q98" s="3"/>
      <c r="R98" s="3"/>
      <c r="S98" s="3"/>
      <c r="T98" s="3"/>
      <c r="U98" s="3"/>
      <c r="V98" s="3"/>
      <c r="W98" s="3"/>
      <c r="X98" s="3"/>
      <c r="Y98" s="3"/>
      <c r="Z98" s="3"/>
    </row>
    <row r="99" ht="15.75" customHeight="1">
      <c r="A99" s="3"/>
      <c r="B99" s="3"/>
      <c r="C99" s="74"/>
      <c r="D99" s="3"/>
      <c r="E99" s="3"/>
      <c r="F99" s="3"/>
      <c r="G99" s="3"/>
      <c r="H99" s="74"/>
      <c r="I99" s="3"/>
      <c r="J99" s="3"/>
      <c r="K99" s="3"/>
      <c r="L99" s="3"/>
      <c r="M99" s="3"/>
      <c r="N99" s="3"/>
      <c r="O99" s="3"/>
      <c r="P99" s="3"/>
      <c r="Q99" s="3"/>
      <c r="R99" s="3"/>
      <c r="S99" s="3"/>
      <c r="T99" s="3"/>
      <c r="U99" s="3"/>
      <c r="V99" s="3"/>
      <c r="W99" s="3"/>
      <c r="X99" s="3"/>
      <c r="Y99" s="3"/>
      <c r="Z99" s="3"/>
    </row>
    <row r="100" ht="15.75" customHeight="1">
      <c r="A100" s="3"/>
      <c r="B100" s="3"/>
      <c r="C100" s="74"/>
      <c r="D100" s="3"/>
      <c r="E100" s="3"/>
      <c r="F100" s="3"/>
      <c r="G100" s="3"/>
      <c r="H100" s="74"/>
      <c r="I100" s="3"/>
      <c r="J100" s="3"/>
      <c r="K100" s="3"/>
      <c r="L100" s="3"/>
      <c r="M100" s="3"/>
      <c r="N100" s="3"/>
      <c r="O100" s="3"/>
      <c r="P100" s="3"/>
      <c r="Q100" s="3"/>
      <c r="R100" s="3"/>
      <c r="S100" s="3"/>
      <c r="T100" s="3"/>
      <c r="U100" s="3"/>
      <c r="V100" s="3"/>
      <c r="W100" s="3"/>
      <c r="X100" s="3"/>
      <c r="Y100" s="3"/>
      <c r="Z100" s="3"/>
    </row>
    <row r="101" ht="15.75" customHeight="1">
      <c r="A101" s="3"/>
      <c r="B101" s="3"/>
      <c r="C101" s="74"/>
      <c r="D101" s="3"/>
      <c r="E101" s="3"/>
      <c r="F101" s="3"/>
      <c r="G101" s="3"/>
      <c r="H101" s="74"/>
      <c r="I101" s="3"/>
      <c r="J101" s="3"/>
      <c r="K101" s="3"/>
      <c r="L101" s="3"/>
      <c r="M101" s="3"/>
      <c r="N101" s="3"/>
      <c r="O101" s="3"/>
      <c r="P101" s="3"/>
      <c r="Q101" s="3"/>
      <c r="R101" s="3"/>
      <c r="S101" s="3"/>
      <c r="T101" s="3"/>
      <c r="U101" s="3"/>
      <c r="V101" s="3"/>
      <c r="W101" s="3"/>
      <c r="X101" s="3"/>
      <c r="Y101" s="3"/>
      <c r="Z101" s="3"/>
    </row>
    <row r="102" ht="15.75" customHeight="1">
      <c r="A102" s="3"/>
      <c r="B102" s="3"/>
      <c r="C102" s="74"/>
      <c r="D102" s="3"/>
      <c r="E102" s="3"/>
      <c r="F102" s="3"/>
      <c r="G102" s="3"/>
      <c r="H102" s="74"/>
      <c r="I102" s="3"/>
      <c r="J102" s="3"/>
      <c r="K102" s="3"/>
      <c r="L102" s="3"/>
      <c r="M102" s="3"/>
      <c r="N102" s="3"/>
      <c r="O102" s="3"/>
      <c r="P102" s="3"/>
      <c r="Q102" s="3"/>
      <c r="R102" s="3"/>
      <c r="S102" s="3"/>
      <c r="T102" s="3"/>
      <c r="U102" s="3"/>
      <c r="V102" s="3"/>
      <c r="W102" s="3"/>
      <c r="X102" s="3"/>
      <c r="Y102" s="3"/>
      <c r="Z102" s="3"/>
    </row>
    <row r="103" ht="15.75" customHeight="1">
      <c r="A103" s="3"/>
      <c r="B103" s="3"/>
      <c r="C103" s="74"/>
      <c r="D103" s="3"/>
      <c r="E103" s="3"/>
      <c r="F103" s="3"/>
      <c r="G103" s="3"/>
      <c r="H103" s="74"/>
      <c r="I103" s="3"/>
      <c r="J103" s="3"/>
      <c r="K103" s="3"/>
      <c r="L103" s="3"/>
      <c r="M103" s="3"/>
      <c r="N103" s="3"/>
      <c r="O103" s="3"/>
      <c r="P103" s="3"/>
      <c r="Q103" s="3"/>
      <c r="R103" s="3"/>
      <c r="S103" s="3"/>
      <c r="T103" s="3"/>
      <c r="U103" s="3"/>
      <c r="V103" s="3"/>
      <c r="W103" s="3"/>
      <c r="X103" s="3"/>
      <c r="Y103" s="3"/>
      <c r="Z103" s="3"/>
    </row>
    <row r="104" ht="15.75" customHeight="1">
      <c r="A104" s="3"/>
      <c r="B104" s="3"/>
      <c r="C104" s="74"/>
      <c r="D104" s="3"/>
      <c r="E104" s="3"/>
      <c r="F104" s="3"/>
      <c r="G104" s="3"/>
      <c r="H104" s="74"/>
      <c r="I104" s="3"/>
      <c r="J104" s="3"/>
      <c r="K104" s="3"/>
      <c r="L104" s="3"/>
      <c r="M104" s="3"/>
      <c r="N104" s="3"/>
      <c r="O104" s="3"/>
      <c r="P104" s="3"/>
      <c r="Q104" s="3"/>
      <c r="R104" s="3"/>
      <c r="S104" s="3"/>
      <c r="T104" s="3"/>
      <c r="U104" s="3"/>
      <c r="V104" s="3"/>
      <c r="W104" s="3"/>
      <c r="X104" s="3"/>
      <c r="Y104" s="3"/>
      <c r="Z104" s="3"/>
    </row>
    <row r="105" ht="15.75" customHeight="1">
      <c r="A105" s="3"/>
      <c r="B105" s="3"/>
      <c r="C105" s="74"/>
      <c r="D105" s="3"/>
      <c r="E105" s="3"/>
      <c r="F105" s="3"/>
      <c r="G105" s="3"/>
      <c r="H105" s="74"/>
      <c r="I105" s="3"/>
      <c r="J105" s="3"/>
      <c r="K105" s="3"/>
      <c r="L105" s="3"/>
      <c r="M105" s="3"/>
      <c r="N105" s="3"/>
      <c r="O105" s="3"/>
      <c r="P105" s="3"/>
      <c r="Q105" s="3"/>
      <c r="R105" s="3"/>
      <c r="S105" s="3"/>
      <c r="T105" s="3"/>
      <c r="U105" s="3"/>
      <c r="V105" s="3"/>
      <c r="W105" s="3"/>
      <c r="X105" s="3"/>
      <c r="Y105" s="3"/>
      <c r="Z105" s="3"/>
    </row>
    <row r="106" ht="15.75" customHeight="1">
      <c r="A106" s="3"/>
      <c r="B106" s="3"/>
      <c r="C106" s="74"/>
      <c r="D106" s="3"/>
      <c r="E106" s="3"/>
      <c r="F106" s="3"/>
      <c r="G106" s="3"/>
      <c r="H106" s="74"/>
      <c r="I106" s="3"/>
      <c r="J106" s="3"/>
      <c r="K106" s="3"/>
      <c r="L106" s="3"/>
      <c r="M106" s="3"/>
      <c r="N106" s="3"/>
      <c r="O106" s="3"/>
      <c r="P106" s="3"/>
      <c r="Q106" s="3"/>
      <c r="R106" s="3"/>
      <c r="S106" s="3"/>
      <c r="T106" s="3"/>
      <c r="U106" s="3"/>
      <c r="V106" s="3"/>
      <c r="W106" s="3"/>
      <c r="X106" s="3"/>
      <c r="Y106" s="3"/>
      <c r="Z106" s="3"/>
    </row>
    <row r="107" ht="15.75" customHeight="1">
      <c r="A107" s="3"/>
      <c r="B107" s="3"/>
      <c r="C107" s="74"/>
      <c r="D107" s="3"/>
      <c r="E107" s="3"/>
      <c r="F107" s="3"/>
      <c r="G107" s="3"/>
      <c r="H107" s="74"/>
      <c r="I107" s="3"/>
      <c r="J107" s="3"/>
      <c r="K107" s="3"/>
      <c r="L107" s="3"/>
      <c r="M107" s="3"/>
      <c r="N107" s="3"/>
      <c r="O107" s="3"/>
      <c r="P107" s="3"/>
      <c r="Q107" s="3"/>
      <c r="R107" s="3"/>
      <c r="S107" s="3"/>
      <c r="T107" s="3"/>
      <c r="U107" s="3"/>
      <c r="V107" s="3"/>
      <c r="W107" s="3"/>
      <c r="X107" s="3"/>
      <c r="Y107" s="3"/>
      <c r="Z107" s="3"/>
    </row>
    <row r="108" ht="15.75" customHeight="1">
      <c r="A108" s="3"/>
      <c r="B108" s="3"/>
      <c r="C108" s="74"/>
      <c r="D108" s="3"/>
      <c r="E108" s="3"/>
      <c r="F108" s="3"/>
      <c r="G108" s="3"/>
      <c r="H108" s="74"/>
      <c r="I108" s="3"/>
      <c r="J108" s="3"/>
      <c r="K108" s="3"/>
      <c r="L108" s="3"/>
      <c r="M108" s="3"/>
      <c r="N108" s="3"/>
      <c r="O108" s="3"/>
      <c r="P108" s="3"/>
      <c r="Q108" s="3"/>
      <c r="R108" s="3"/>
      <c r="S108" s="3"/>
      <c r="T108" s="3"/>
      <c r="U108" s="3"/>
      <c r="V108" s="3"/>
      <c r="W108" s="3"/>
      <c r="X108" s="3"/>
      <c r="Y108" s="3"/>
      <c r="Z108" s="3"/>
    </row>
    <row r="109" ht="15.75" customHeight="1">
      <c r="A109" s="3"/>
      <c r="B109" s="3"/>
      <c r="C109" s="74"/>
      <c r="D109" s="3"/>
      <c r="E109" s="3"/>
      <c r="F109" s="3"/>
      <c r="G109" s="3"/>
      <c r="H109" s="74"/>
      <c r="I109" s="3"/>
      <c r="J109" s="3"/>
      <c r="K109" s="3"/>
      <c r="L109" s="3"/>
      <c r="M109" s="3"/>
      <c r="N109" s="3"/>
      <c r="O109" s="3"/>
      <c r="P109" s="3"/>
      <c r="Q109" s="3"/>
      <c r="R109" s="3"/>
      <c r="S109" s="3"/>
      <c r="T109" s="3"/>
      <c r="U109" s="3"/>
      <c r="V109" s="3"/>
      <c r="W109" s="3"/>
      <c r="X109" s="3"/>
      <c r="Y109" s="3"/>
      <c r="Z109" s="3"/>
    </row>
    <row r="110" ht="15.75" customHeight="1">
      <c r="A110" s="3"/>
      <c r="B110" s="3"/>
      <c r="C110" s="74"/>
      <c r="D110" s="3"/>
      <c r="E110" s="3"/>
      <c r="F110" s="3"/>
      <c r="G110" s="3"/>
      <c r="H110" s="74"/>
      <c r="I110" s="3"/>
      <c r="J110" s="3"/>
      <c r="K110" s="3"/>
      <c r="L110" s="3"/>
      <c r="M110" s="3"/>
      <c r="N110" s="3"/>
      <c r="O110" s="3"/>
      <c r="P110" s="3"/>
      <c r="Q110" s="3"/>
      <c r="R110" s="3"/>
      <c r="S110" s="3"/>
      <c r="T110" s="3"/>
      <c r="U110" s="3"/>
      <c r="V110" s="3"/>
      <c r="W110" s="3"/>
      <c r="X110" s="3"/>
      <c r="Y110" s="3"/>
      <c r="Z110" s="3"/>
    </row>
    <row r="111" ht="15.75" customHeight="1">
      <c r="A111" s="3"/>
      <c r="B111" s="3"/>
      <c r="C111" s="74"/>
      <c r="D111" s="3"/>
      <c r="E111" s="3"/>
      <c r="F111" s="3"/>
      <c r="G111" s="3"/>
      <c r="H111" s="74"/>
      <c r="I111" s="3"/>
      <c r="J111" s="3"/>
      <c r="K111" s="3"/>
      <c r="L111" s="3"/>
      <c r="M111" s="3"/>
      <c r="N111" s="3"/>
      <c r="O111" s="3"/>
      <c r="P111" s="3"/>
      <c r="Q111" s="3"/>
      <c r="R111" s="3"/>
      <c r="S111" s="3"/>
      <c r="T111" s="3"/>
      <c r="U111" s="3"/>
      <c r="V111" s="3"/>
      <c r="W111" s="3"/>
      <c r="X111" s="3"/>
      <c r="Y111" s="3"/>
      <c r="Z111" s="3"/>
    </row>
    <row r="112" ht="15.75" customHeight="1">
      <c r="A112" s="3"/>
      <c r="B112" s="3"/>
      <c r="C112" s="74"/>
      <c r="D112" s="3"/>
      <c r="E112" s="3"/>
      <c r="F112" s="3"/>
      <c r="G112" s="3"/>
      <c r="H112" s="74"/>
      <c r="I112" s="3"/>
      <c r="J112" s="3"/>
      <c r="K112" s="3"/>
      <c r="L112" s="3"/>
      <c r="M112" s="3"/>
      <c r="N112" s="3"/>
      <c r="O112" s="3"/>
      <c r="P112" s="3"/>
      <c r="Q112" s="3"/>
      <c r="R112" s="3"/>
      <c r="S112" s="3"/>
      <c r="T112" s="3"/>
      <c r="U112" s="3"/>
      <c r="V112" s="3"/>
      <c r="W112" s="3"/>
      <c r="X112" s="3"/>
      <c r="Y112" s="3"/>
      <c r="Z112" s="3"/>
    </row>
    <row r="113" ht="15.75" customHeight="1">
      <c r="A113" s="3"/>
      <c r="B113" s="3"/>
      <c r="C113" s="74"/>
      <c r="D113" s="3"/>
      <c r="E113" s="3"/>
      <c r="F113" s="3"/>
      <c r="G113" s="3"/>
      <c r="H113" s="74"/>
      <c r="I113" s="3"/>
      <c r="J113" s="3"/>
      <c r="K113" s="3"/>
      <c r="L113" s="3"/>
      <c r="M113" s="3"/>
      <c r="N113" s="3"/>
      <c r="O113" s="3"/>
      <c r="P113" s="3"/>
      <c r="Q113" s="3"/>
      <c r="R113" s="3"/>
      <c r="S113" s="3"/>
      <c r="T113" s="3"/>
      <c r="U113" s="3"/>
      <c r="V113" s="3"/>
      <c r="W113" s="3"/>
      <c r="X113" s="3"/>
      <c r="Y113" s="3"/>
      <c r="Z113" s="3"/>
    </row>
    <row r="114" ht="15.75" customHeight="1">
      <c r="A114" s="3"/>
      <c r="B114" s="3"/>
      <c r="C114" s="74"/>
      <c r="D114" s="3"/>
      <c r="E114" s="3"/>
      <c r="F114" s="3"/>
      <c r="G114" s="3"/>
      <c r="H114" s="74"/>
      <c r="I114" s="3"/>
      <c r="J114" s="3"/>
      <c r="K114" s="3"/>
      <c r="L114" s="3"/>
      <c r="M114" s="3"/>
      <c r="N114" s="3"/>
      <c r="O114" s="3"/>
      <c r="P114" s="3"/>
      <c r="Q114" s="3"/>
      <c r="R114" s="3"/>
      <c r="S114" s="3"/>
      <c r="T114" s="3"/>
      <c r="U114" s="3"/>
      <c r="V114" s="3"/>
      <c r="W114" s="3"/>
      <c r="X114" s="3"/>
      <c r="Y114" s="3"/>
      <c r="Z114" s="3"/>
    </row>
    <row r="115" ht="15.75" customHeight="1">
      <c r="A115" s="3"/>
      <c r="B115" s="3"/>
      <c r="C115" s="74"/>
      <c r="D115" s="3"/>
      <c r="E115" s="3"/>
      <c r="F115" s="3"/>
      <c r="G115" s="3"/>
      <c r="H115" s="74"/>
      <c r="I115" s="3"/>
      <c r="J115" s="3"/>
      <c r="K115" s="3"/>
      <c r="L115" s="3"/>
      <c r="M115" s="3"/>
      <c r="N115" s="3"/>
      <c r="O115" s="3"/>
      <c r="P115" s="3"/>
      <c r="Q115" s="3"/>
      <c r="R115" s="3"/>
      <c r="S115" s="3"/>
      <c r="T115" s="3"/>
      <c r="U115" s="3"/>
      <c r="V115" s="3"/>
      <c r="W115" s="3"/>
      <c r="X115" s="3"/>
      <c r="Y115" s="3"/>
      <c r="Z115" s="3"/>
    </row>
    <row r="116" ht="15.75" customHeight="1">
      <c r="A116" s="3"/>
      <c r="B116" s="3"/>
      <c r="C116" s="74"/>
      <c r="D116" s="3"/>
      <c r="E116" s="3"/>
      <c r="F116" s="3"/>
      <c r="G116" s="3"/>
      <c r="H116" s="74"/>
      <c r="I116" s="3"/>
      <c r="J116" s="3"/>
      <c r="K116" s="3"/>
      <c r="L116" s="3"/>
      <c r="M116" s="3"/>
      <c r="N116" s="3"/>
      <c r="O116" s="3"/>
      <c r="P116" s="3"/>
      <c r="Q116" s="3"/>
      <c r="R116" s="3"/>
      <c r="S116" s="3"/>
      <c r="T116" s="3"/>
      <c r="U116" s="3"/>
      <c r="V116" s="3"/>
      <c r="W116" s="3"/>
      <c r="X116" s="3"/>
      <c r="Y116" s="3"/>
      <c r="Z116" s="3"/>
    </row>
    <row r="117" ht="15.75" customHeight="1">
      <c r="A117" s="3"/>
      <c r="B117" s="3"/>
      <c r="C117" s="74"/>
      <c r="D117" s="3"/>
      <c r="E117" s="3"/>
      <c r="F117" s="3"/>
      <c r="G117" s="3"/>
      <c r="H117" s="74"/>
      <c r="I117" s="3"/>
      <c r="J117" s="3"/>
      <c r="K117" s="3"/>
      <c r="L117" s="3"/>
      <c r="M117" s="3"/>
      <c r="N117" s="3"/>
      <c r="O117" s="3"/>
      <c r="P117" s="3"/>
      <c r="Q117" s="3"/>
      <c r="R117" s="3"/>
      <c r="S117" s="3"/>
      <c r="T117" s="3"/>
      <c r="U117" s="3"/>
      <c r="V117" s="3"/>
      <c r="W117" s="3"/>
      <c r="X117" s="3"/>
      <c r="Y117" s="3"/>
      <c r="Z117" s="3"/>
    </row>
    <row r="118" ht="15.75" customHeight="1">
      <c r="A118" s="3"/>
      <c r="B118" s="3"/>
      <c r="C118" s="74"/>
      <c r="D118" s="3"/>
      <c r="E118" s="3"/>
      <c r="F118" s="3"/>
      <c r="G118" s="3"/>
      <c r="H118" s="74"/>
      <c r="I118" s="3"/>
      <c r="J118" s="3"/>
      <c r="K118" s="3"/>
      <c r="L118" s="3"/>
      <c r="M118" s="3"/>
      <c r="N118" s="3"/>
      <c r="O118" s="3"/>
      <c r="P118" s="3"/>
      <c r="Q118" s="3"/>
      <c r="R118" s="3"/>
      <c r="S118" s="3"/>
      <c r="T118" s="3"/>
      <c r="U118" s="3"/>
      <c r="V118" s="3"/>
      <c r="W118" s="3"/>
      <c r="X118" s="3"/>
      <c r="Y118" s="3"/>
      <c r="Z118" s="3"/>
    </row>
    <row r="119" ht="15.75" customHeight="1">
      <c r="A119" s="3"/>
      <c r="B119" s="3"/>
      <c r="C119" s="74"/>
      <c r="D119" s="3"/>
      <c r="E119" s="3"/>
      <c r="F119" s="3"/>
      <c r="G119" s="3"/>
      <c r="H119" s="74"/>
      <c r="I119" s="3"/>
      <c r="J119" s="3"/>
      <c r="K119" s="3"/>
      <c r="L119" s="3"/>
      <c r="M119" s="3"/>
      <c r="N119" s="3"/>
      <c r="O119" s="3"/>
      <c r="P119" s="3"/>
      <c r="Q119" s="3"/>
      <c r="R119" s="3"/>
      <c r="S119" s="3"/>
      <c r="T119" s="3"/>
      <c r="U119" s="3"/>
      <c r="V119" s="3"/>
      <c r="W119" s="3"/>
      <c r="X119" s="3"/>
      <c r="Y119" s="3"/>
      <c r="Z119" s="3"/>
    </row>
    <row r="120" ht="15.75" customHeight="1">
      <c r="A120" s="3"/>
      <c r="B120" s="3"/>
      <c r="C120" s="74"/>
      <c r="D120" s="3"/>
      <c r="E120" s="3"/>
      <c r="F120" s="3"/>
      <c r="G120" s="3"/>
      <c r="H120" s="74"/>
      <c r="I120" s="3"/>
      <c r="J120" s="3"/>
      <c r="K120" s="3"/>
      <c r="L120" s="3"/>
      <c r="M120" s="3"/>
      <c r="N120" s="3"/>
      <c r="O120" s="3"/>
      <c r="P120" s="3"/>
      <c r="Q120" s="3"/>
      <c r="R120" s="3"/>
      <c r="S120" s="3"/>
      <c r="T120" s="3"/>
      <c r="U120" s="3"/>
      <c r="V120" s="3"/>
      <c r="W120" s="3"/>
      <c r="X120" s="3"/>
      <c r="Y120" s="3"/>
      <c r="Z120" s="3"/>
    </row>
    <row r="121" ht="15.75" customHeight="1">
      <c r="A121" s="3"/>
      <c r="B121" s="3"/>
      <c r="C121" s="74"/>
      <c r="D121" s="3"/>
      <c r="E121" s="3"/>
      <c r="F121" s="3"/>
      <c r="G121" s="3"/>
      <c r="H121" s="74"/>
      <c r="I121" s="3"/>
      <c r="J121" s="3"/>
      <c r="K121" s="3"/>
      <c r="L121" s="3"/>
      <c r="M121" s="3"/>
      <c r="N121" s="3"/>
      <c r="O121" s="3"/>
      <c r="P121" s="3"/>
      <c r="Q121" s="3"/>
      <c r="R121" s="3"/>
      <c r="S121" s="3"/>
      <c r="T121" s="3"/>
      <c r="U121" s="3"/>
      <c r="V121" s="3"/>
      <c r="W121" s="3"/>
      <c r="X121" s="3"/>
      <c r="Y121" s="3"/>
      <c r="Z121" s="3"/>
    </row>
    <row r="122" ht="15.75" customHeight="1">
      <c r="A122" s="3"/>
      <c r="B122" s="3"/>
      <c r="C122" s="74"/>
      <c r="D122" s="3"/>
      <c r="E122" s="3"/>
      <c r="F122" s="3"/>
      <c r="G122" s="3"/>
      <c r="H122" s="74"/>
      <c r="I122" s="3"/>
      <c r="J122" s="3"/>
      <c r="K122" s="3"/>
      <c r="L122" s="3"/>
      <c r="M122" s="3"/>
      <c r="N122" s="3"/>
      <c r="O122" s="3"/>
      <c r="P122" s="3"/>
      <c r="Q122" s="3"/>
      <c r="R122" s="3"/>
      <c r="S122" s="3"/>
      <c r="T122" s="3"/>
      <c r="U122" s="3"/>
      <c r="V122" s="3"/>
      <c r="W122" s="3"/>
      <c r="X122" s="3"/>
      <c r="Y122" s="3"/>
      <c r="Z122" s="3"/>
    </row>
    <row r="123" ht="15.75" customHeight="1">
      <c r="A123" s="3"/>
      <c r="B123" s="3"/>
      <c r="C123" s="74"/>
      <c r="D123" s="3"/>
      <c r="E123" s="3"/>
      <c r="F123" s="3"/>
      <c r="G123" s="3"/>
      <c r="H123" s="74"/>
      <c r="I123" s="3"/>
      <c r="J123" s="3"/>
      <c r="K123" s="3"/>
      <c r="L123" s="3"/>
      <c r="M123" s="3"/>
      <c r="N123" s="3"/>
      <c r="O123" s="3"/>
      <c r="P123" s="3"/>
      <c r="Q123" s="3"/>
      <c r="R123" s="3"/>
      <c r="S123" s="3"/>
      <c r="T123" s="3"/>
      <c r="U123" s="3"/>
      <c r="V123" s="3"/>
      <c r="W123" s="3"/>
      <c r="X123" s="3"/>
      <c r="Y123" s="3"/>
      <c r="Z123" s="3"/>
    </row>
    <row r="124" ht="15.75" customHeight="1">
      <c r="A124" s="3"/>
      <c r="B124" s="3"/>
      <c r="C124" s="74"/>
      <c r="D124" s="3"/>
      <c r="E124" s="3"/>
      <c r="F124" s="3"/>
      <c r="G124" s="3"/>
      <c r="H124" s="74"/>
      <c r="I124" s="3"/>
      <c r="J124" s="3"/>
      <c r="K124" s="3"/>
      <c r="L124" s="3"/>
      <c r="M124" s="3"/>
      <c r="N124" s="3"/>
      <c r="O124" s="3"/>
      <c r="P124" s="3"/>
      <c r="Q124" s="3"/>
      <c r="R124" s="3"/>
      <c r="S124" s="3"/>
      <c r="T124" s="3"/>
      <c r="U124" s="3"/>
      <c r="V124" s="3"/>
      <c r="W124" s="3"/>
      <c r="X124" s="3"/>
      <c r="Y124" s="3"/>
      <c r="Z124" s="3"/>
    </row>
    <row r="125" ht="15.75" customHeight="1">
      <c r="A125" s="3"/>
      <c r="B125" s="3"/>
      <c r="C125" s="74"/>
      <c r="D125" s="3"/>
      <c r="E125" s="3"/>
      <c r="F125" s="3"/>
      <c r="G125" s="3"/>
      <c r="H125" s="74"/>
      <c r="I125" s="3"/>
      <c r="J125" s="3"/>
      <c r="K125" s="3"/>
      <c r="L125" s="3"/>
      <c r="M125" s="3"/>
      <c r="N125" s="3"/>
      <c r="O125" s="3"/>
      <c r="P125" s="3"/>
      <c r="Q125" s="3"/>
      <c r="R125" s="3"/>
      <c r="S125" s="3"/>
      <c r="T125" s="3"/>
      <c r="U125" s="3"/>
      <c r="V125" s="3"/>
      <c r="W125" s="3"/>
      <c r="X125" s="3"/>
      <c r="Y125" s="3"/>
      <c r="Z125" s="3"/>
    </row>
    <row r="126" ht="15.75" customHeight="1">
      <c r="A126" s="3"/>
      <c r="B126" s="3"/>
      <c r="C126" s="74"/>
      <c r="D126" s="3"/>
      <c r="E126" s="3"/>
      <c r="F126" s="3"/>
      <c r="G126" s="3"/>
      <c r="H126" s="74"/>
      <c r="I126" s="3"/>
      <c r="J126" s="3"/>
      <c r="K126" s="3"/>
      <c r="L126" s="3"/>
      <c r="M126" s="3"/>
      <c r="N126" s="3"/>
      <c r="O126" s="3"/>
      <c r="P126" s="3"/>
      <c r="Q126" s="3"/>
      <c r="R126" s="3"/>
      <c r="S126" s="3"/>
      <c r="T126" s="3"/>
      <c r="U126" s="3"/>
      <c r="V126" s="3"/>
      <c r="W126" s="3"/>
      <c r="X126" s="3"/>
      <c r="Y126" s="3"/>
      <c r="Z126" s="3"/>
    </row>
    <row r="127" ht="15.75" customHeight="1">
      <c r="A127" s="3"/>
      <c r="B127" s="3"/>
      <c r="C127" s="74"/>
      <c r="D127" s="3"/>
      <c r="E127" s="3"/>
      <c r="F127" s="3"/>
      <c r="G127" s="3"/>
      <c r="H127" s="74"/>
      <c r="I127" s="3"/>
      <c r="J127" s="3"/>
      <c r="K127" s="3"/>
      <c r="L127" s="3"/>
      <c r="M127" s="3"/>
      <c r="N127" s="3"/>
      <c r="O127" s="3"/>
      <c r="P127" s="3"/>
      <c r="Q127" s="3"/>
      <c r="R127" s="3"/>
      <c r="S127" s="3"/>
      <c r="T127" s="3"/>
      <c r="U127" s="3"/>
      <c r="V127" s="3"/>
      <c r="W127" s="3"/>
      <c r="X127" s="3"/>
      <c r="Y127" s="3"/>
      <c r="Z127" s="3"/>
    </row>
    <row r="128" ht="15.75" customHeight="1">
      <c r="A128" s="3"/>
      <c r="B128" s="3"/>
      <c r="C128" s="74"/>
      <c r="D128" s="3"/>
      <c r="E128" s="3"/>
      <c r="F128" s="3"/>
      <c r="G128" s="3"/>
      <c r="H128" s="74"/>
      <c r="I128" s="3"/>
      <c r="J128" s="3"/>
      <c r="K128" s="3"/>
      <c r="L128" s="3"/>
      <c r="M128" s="3"/>
      <c r="N128" s="3"/>
      <c r="O128" s="3"/>
      <c r="P128" s="3"/>
      <c r="Q128" s="3"/>
      <c r="R128" s="3"/>
      <c r="S128" s="3"/>
      <c r="T128" s="3"/>
      <c r="U128" s="3"/>
      <c r="V128" s="3"/>
      <c r="W128" s="3"/>
      <c r="X128" s="3"/>
      <c r="Y128" s="3"/>
      <c r="Z128" s="3"/>
    </row>
    <row r="129" ht="15.75" customHeight="1">
      <c r="A129" s="3"/>
      <c r="B129" s="3"/>
      <c r="C129" s="74"/>
      <c r="D129" s="3"/>
      <c r="E129" s="3"/>
      <c r="F129" s="3"/>
      <c r="G129" s="3"/>
      <c r="H129" s="74"/>
      <c r="I129" s="3"/>
      <c r="J129" s="3"/>
      <c r="K129" s="3"/>
      <c r="L129" s="3"/>
      <c r="M129" s="3"/>
      <c r="N129" s="3"/>
      <c r="O129" s="3"/>
      <c r="P129" s="3"/>
      <c r="Q129" s="3"/>
      <c r="R129" s="3"/>
      <c r="S129" s="3"/>
      <c r="T129" s="3"/>
      <c r="U129" s="3"/>
      <c r="V129" s="3"/>
      <c r="W129" s="3"/>
      <c r="X129" s="3"/>
      <c r="Y129" s="3"/>
      <c r="Z129" s="3"/>
    </row>
    <row r="130" ht="15.75" customHeight="1">
      <c r="A130" s="3"/>
      <c r="B130" s="3"/>
      <c r="C130" s="74"/>
      <c r="D130" s="3"/>
      <c r="E130" s="3"/>
      <c r="F130" s="3"/>
      <c r="G130" s="3"/>
      <c r="H130" s="74"/>
      <c r="I130" s="3"/>
      <c r="J130" s="3"/>
      <c r="K130" s="3"/>
      <c r="L130" s="3"/>
      <c r="M130" s="3"/>
      <c r="N130" s="3"/>
      <c r="O130" s="3"/>
      <c r="P130" s="3"/>
      <c r="Q130" s="3"/>
      <c r="R130" s="3"/>
      <c r="S130" s="3"/>
      <c r="T130" s="3"/>
      <c r="U130" s="3"/>
      <c r="V130" s="3"/>
      <c r="W130" s="3"/>
      <c r="X130" s="3"/>
      <c r="Y130" s="3"/>
      <c r="Z130" s="3"/>
    </row>
    <row r="131" ht="15.75" customHeight="1">
      <c r="A131" s="3"/>
      <c r="B131" s="3"/>
      <c r="C131" s="74"/>
      <c r="D131" s="3"/>
      <c r="E131" s="3"/>
      <c r="F131" s="3"/>
      <c r="G131" s="3"/>
      <c r="H131" s="74"/>
      <c r="I131" s="3"/>
      <c r="J131" s="3"/>
      <c r="K131" s="3"/>
      <c r="L131" s="3"/>
      <c r="M131" s="3"/>
      <c r="N131" s="3"/>
      <c r="O131" s="3"/>
      <c r="P131" s="3"/>
      <c r="Q131" s="3"/>
      <c r="R131" s="3"/>
      <c r="S131" s="3"/>
      <c r="T131" s="3"/>
      <c r="U131" s="3"/>
      <c r="V131" s="3"/>
      <c r="W131" s="3"/>
      <c r="X131" s="3"/>
      <c r="Y131" s="3"/>
      <c r="Z131" s="3"/>
    </row>
    <row r="132" ht="15.75" customHeight="1">
      <c r="A132" s="3"/>
      <c r="B132" s="3"/>
      <c r="C132" s="74"/>
      <c r="D132" s="3"/>
      <c r="E132" s="3"/>
      <c r="F132" s="3"/>
      <c r="G132" s="3"/>
      <c r="H132" s="74"/>
      <c r="I132" s="3"/>
      <c r="J132" s="3"/>
      <c r="K132" s="3"/>
      <c r="L132" s="3"/>
      <c r="M132" s="3"/>
      <c r="N132" s="3"/>
      <c r="O132" s="3"/>
      <c r="P132" s="3"/>
      <c r="Q132" s="3"/>
      <c r="R132" s="3"/>
      <c r="S132" s="3"/>
      <c r="T132" s="3"/>
      <c r="U132" s="3"/>
      <c r="V132" s="3"/>
      <c r="W132" s="3"/>
      <c r="X132" s="3"/>
      <c r="Y132" s="3"/>
      <c r="Z132" s="3"/>
    </row>
    <row r="133" ht="15.75" customHeight="1">
      <c r="A133" s="3"/>
      <c r="B133" s="3"/>
      <c r="C133" s="74"/>
      <c r="D133" s="3"/>
      <c r="E133" s="3"/>
      <c r="F133" s="3"/>
      <c r="G133" s="3"/>
      <c r="H133" s="74"/>
      <c r="I133" s="3"/>
      <c r="J133" s="3"/>
      <c r="K133" s="3"/>
      <c r="L133" s="3"/>
      <c r="M133" s="3"/>
      <c r="N133" s="3"/>
      <c r="O133" s="3"/>
      <c r="P133" s="3"/>
      <c r="Q133" s="3"/>
      <c r="R133" s="3"/>
      <c r="S133" s="3"/>
      <c r="T133" s="3"/>
      <c r="U133" s="3"/>
      <c r="V133" s="3"/>
      <c r="W133" s="3"/>
      <c r="X133" s="3"/>
      <c r="Y133" s="3"/>
      <c r="Z133" s="3"/>
    </row>
    <row r="134" ht="15.75" customHeight="1">
      <c r="A134" s="3"/>
      <c r="B134" s="3"/>
      <c r="C134" s="74"/>
      <c r="D134" s="3"/>
      <c r="E134" s="3"/>
      <c r="F134" s="3"/>
      <c r="G134" s="3"/>
      <c r="H134" s="74"/>
      <c r="I134" s="3"/>
      <c r="J134" s="3"/>
      <c r="K134" s="3"/>
      <c r="L134" s="3"/>
      <c r="M134" s="3"/>
      <c r="N134" s="3"/>
      <c r="O134" s="3"/>
      <c r="P134" s="3"/>
      <c r="Q134" s="3"/>
      <c r="R134" s="3"/>
      <c r="S134" s="3"/>
      <c r="T134" s="3"/>
      <c r="U134" s="3"/>
      <c r="V134" s="3"/>
      <c r="W134" s="3"/>
      <c r="X134" s="3"/>
      <c r="Y134" s="3"/>
      <c r="Z134" s="3"/>
    </row>
    <row r="135" ht="15.75" customHeight="1">
      <c r="A135" s="3"/>
      <c r="B135" s="3"/>
      <c r="C135" s="74"/>
      <c r="D135" s="3"/>
      <c r="E135" s="3"/>
      <c r="F135" s="3"/>
      <c r="G135" s="3"/>
      <c r="H135" s="74"/>
      <c r="I135" s="3"/>
      <c r="J135" s="3"/>
      <c r="K135" s="3"/>
      <c r="L135" s="3"/>
      <c r="M135" s="3"/>
      <c r="N135" s="3"/>
      <c r="O135" s="3"/>
      <c r="P135" s="3"/>
      <c r="Q135" s="3"/>
      <c r="R135" s="3"/>
      <c r="S135" s="3"/>
      <c r="T135" s="3"/>
      <c r="U135" s="3"/>
      <c r="V135" s="3"/>
      <c r="W135" s="3"/>
      <c r="X135" s="3"/>
      <c r="Y135" s="3"/>
      <c r="Z135" s="3"/>
    </row>
    <row r="136" ht="15.75" customHeight="1">
      <c r="A136" s="3"/>
      <c r="B136" s="3"/>
      <c r="C136" s="74"/>
      <c r="D136" s="3"/>
      <c r="E136" s="3"/>
      <c r="F136" s="3"/>
      <c r="G136" s="3"/>
      <c r="H136" s="74"/>
      <c r="I136" s="3"/>
      <c r="J136" s="3"/>
      <c r="K136" s="3"/>
      <c r="L136" s="3"/>
      <c r="M136" s="3"/>
      <c r="N136" s="3"/>
      <c r="O136" s="3"/>
      <c r="P136" s="3"/>
      <c r="Q136" s="3"/>
      <c r="R136" s="3"/>
      <c r="S136" s="3"/>
      <c r="T136" s="3"/>
      <c r="U136" s="3"/>
      <c r="V136" s="3"/>
      <c r="W136" s="3"/>
      <c r="X136" s="3"/>
      <c r="Y136" s="3"/>
      <c r="Z136" s="3"/>
    </row>
    <row r="137" ht="15.75" customHeight="1">
      <c r="A137" s="3"/>
      <c r="B137" s="3"/>
      <c r="C137" s="74"/>
      <c r="D137" s="3"/>
      <c r="E137" s="3"/>
      <c r="F137" s="3"/>
      <c r="G137" s="3"/>
      <c r="H137" s="74"/>
      <c r="I137" s="3"/>
      <c r="J137" s="3"/>
      <c r="K137" s="3"/>
      <c r="L137" s="3"/>
      <c r="M137" s="3"/>
      <c r="N137" s="3"/>
      <c r="O137" s="3"/>
      <c r="P137" s="3"/>
      <c r="Q137" s="3"/>
      <c r="R137" s="3"/>
      <c r="S137" s="3"/>
      <c r="T137" s="3"/>
      <c r="U137" s="3"/>
      <c r="V137" s="3"/>
      <c r="W137" s="3"/>
      <c r="X137" s="3"/>
      <c r="Y137" s="3"/>
      <c r="Z137" s="3"/>
    </row>
    <row r="138" ht="15.75" customHeight="1">
      <c r="A138" s="3"/>
      <c r="B138" s="3"/>
      <c r="C138" s="74"/>
      <c r="D138" s="3"/>
      <c r="E138" s="3"/>
      <c r="F138" s="3"/>
      <c r="G138" s="3"/>
      <c r="H138" s="74"/>
      <c r="I138" s="3"/>
      <c r="J138" s="3"/>
      <c r="K138" s="3"/>
      <c r="L138" s="3"/>
      <c r="M138" s="3"/>
      <c r="N138" s="3"/>
      <c r="O138" s="3"/>
      <c r="P138" s="3"/>
      <c r="Q138" s="3"/>
      <c r="R138" s="3"/>
      <c r="S138" s="3"/>
      <c r="T138" s="3"/>
      <c r="U138" s="3"/>
      <c r="V138" s="3"/>
      <c r="W138" s="3"/>
      <c r="X138" s="3"/>
      <c r="Y138" s="3"/>
      <c r="Z138" s="3"/>
    </row>
    <row r="139" ht="15.75" customHeight="1">
      <c r="A139" s="3"/>
      <c r="B139" s="3"/>
      <c r="C139" s="74"/>
      <c r="D139" s="3"/>
      <c r="E139" s="3"/>
      <c r="F139" s="3"/>
      <c r="G139" s="3"/>
      <c r="H139" s="74"/>
      <c r="I139" s="3"/>
      <c r="J139" s="3"/>
      <c r="K139" s="3"/>
      <c r="L139" s="3"/>
      <c r="M139" s="3"/>
      <c r="N139" s="3"/>
      <c r="O139" s="3"/>
      <c r="P139" s="3"/>
      <c r="Q139" s="3"/>
      <c r="R139" s="3"/>
      <c r="S139" s="3"/>
      <c r="T139" s="3"/>
      <c r="U139" s="3"/>
      <c r="V139" s="3"/>
      <c r="W139" s="3"/>
      <c r="X139" s="3"/>
      <c r="Y139" s="3"/>
      <c r="Z139" s="3"/>
    </row>
    <row r="140" ht="15.75" customHeight="1">
      <c r="A140" s="3"/>
      <c r="B140" s="3"/>
      <c r="C140" s="74"/>
      <c r="D140" s="3"/>
      <c r="E140" s="3"/>
      <c r="F140" s="3"/>
      <c r="G140" s="3"/>
      <c r="H140" s="74"/>
      <c r="I140" s="3"/>
      <c r="J140" s="3"/>
      <c r="K140" s="3"/>
      <c r="L140" s="3"/>
      <c r="M140" s="3"/>
      <c r="N140" s="3"/>
      <c r="O140" s="3"/>
      <c r="P140" s="3"/>
      <c r="Q140" s="3"/>
      <c r="R140" s="3"/>
      <c r="S140" s="3"/>
      <c r="T140" s="3"/>
      <c r="U140" s="3"/>
      <c r="V140" s="3"/>
      <c r="W140" s="3"/>
      <c r="X140" s="3"/>
      <c r="Y140" s="3"/>
      <c r="Z140" s="3"/>
    </row>
    <row r="141" ht="15.75" customHeight="1">
      <c r="A141" s="3"/>
      <c r="B141" s="3"/>
      <c r="C141" s="74"/>
      <c r="D141" s="3"/>
      <c r="E141" s="3"/>
      <c r="F141" s="3"/>
      <c r="G141" s="3"/>
      <c r="H141" s="74"/>
      <c r="I141" s="3"/>
      <c r="J141" s="3"/>
      <c r="K141" s="3"/>
      <c r="L141" s="3"/>
      <c r="M141" s="3"/>
      <c r="N141" s="3"/>
      <c r="O141" s="3"/>
      <c r="P141" s="3"/>
      <c r="Q141" s="3"/>
      <c r="R141" s="3"/>
      <c r="S141" s="3"/>
      <c r="T141" s="3"/>
      <c r="U141" s="3"/>
      <c r="V141" s="3"/>
      <c r="W141" s="3"/>
      <c r="X141" s="3"/>
      <c r="Y141" s="3"/>
      <c r="Z141" s="3"/>
    </row>
    <row r="142" ht="15.75" customHeight="1">
      <c r="A142" s="3"/>
      <c r="B142" s="3"/>
      <c r="C142" s="74"/>
      <c r="D142" s="3"/>
      <c r="E142" s="3"/>
      <c r="F142" s="3"/>
      <c r="G142" s="3"/>
      <c r="H142" s="74"/>
      <c r="I142" s="3"/>
      <c r="J142" s="3"/>
      <c r="K142" s="3"/>
      <c r="L142" s="3"/>
      <c r="M142" s="3"/>
      <c r="N142" s="3"/>
      <c r="O142" s="3"/>
      <c r="P142" s="3"/>
      <c r="Q142" s="3"/>
      <c r="R142" s="3"/>
      <c r="S142" s="3"/>
      <c r="T142" s="3"/>
      <c r="U142" s="3"/>
      <c r="V142" s="3"/>
      <c r="W142" s="3"/>
      <c r="X142" s="3"/>
      <c r="Y142" s="3"/>
      <c r="Z142" s="3"/>
    </row>
    <row r="143" ht="15.75" customHeight="1">
      <c r="A143" s="3"/>
      <c r="B143" s="3"/>
      <c r="C143" s="74"/>
      <c r="D143" s="3"/>
      <c r="E143" s="3"/>
      <c r="F143" s="3"/>
      <c r="G143" s="3"/>
      <c r="H143" s="74"/>
      <c r="I143" s="3"/>
      <c r="J143" s="3"/>
      <c r="K143" s="3"/>
      <c r="L143" s="3"/>
      <c r="M143" s="3"/>
      <c r="N143" s="3"/>
      <c r="O143" s="3"/>
      <c r="P143" s="3"/>
      <c r="Q143" s="3"/>
      <c r="R143" s="3"/>
      <c r="S143" s="3"/>
      <c r="T143" s="3"/>
      <c r="U143" s="3"/>
      <c r="V143" s="3"/>
      <c r="W143" s="3"/>
      <c r="X143" s="3"/>
      <c r="Y143" s="3"/>
      <c r="Z143" s="3"/>
    </row>
    <row r="144" ht="15.75" customHeight="1">
      <c r="A144" s="3"/>
      <c r="B144" s="3"/>
      <c r="C144" s="74"/>
      <c r="D144" s="3"/>
      <c r="E144" s="3"/>
      <c r="F144" s="3"/>
      <c r="G144" s="3"/>
      <c r="H144" s="74"/>
      <c r="I144" s="3"/>
      <c r="J144" s="3"/>
      <c r="K144" s="3"/>
      <c r="L144" s="3"/>
      <c r="M144" s="3"/>
      <c r="N144" s="3"/>
      <c r="O144" s="3"/>
      <c r="P144" s="3"/>
      <c r="Q144" s="3"/>
      <c r="R144" s="3"/>
      <c r="S144" s="3"/>
      <c r="T144" s="3"/>
      <c r="U144" s="3"/>
      <c r="V144" s="3"/>
      <c r="W144" s="3"/>
      <c r="X144" s="3"/>
      <c r="Y144" s="3"/>
      <c r="Z144" s="3"/>
    </row>
    <row r="145" ht="15.75" customHeight="1">
      <c r="A145" s="3"/>
      <c r="B145" s="3"/>
      <c r="C145" s="74"/>
      <c r="D145" s="3"/>
      <c r="E145" s="3"/>
      <c r="F145" s="3"/>
      <c r="G145" s="3"/>
      <c r="H145" s="74"/>
      <c r="I145" s="3"/>
      <c r="J145" s="3"/>
      <c r="K145" s="3"/>
      <c r="L145" s="3"/>
      <c r="M145" s="3"/>
      <c r="N145" s="3"/>
      <c r="O145" s="3"/>
      <c r="P145" s="3"/>
      <c r="Q145" s="3"/>
      <c r="R145" s="3"/>
      <c r="S145" s="3"/>
      <c r="T145" s="3"/>
      <c r="U145" s="3"/>
      <c r="V145" s="3"/>
      <c r="W145" s="3"/>
      <c r="X145" s="3"/>
      <c r="Y145" s="3"/>
      <c r="Z145" s="3"/>
    </row>
    <row r="146" ht="15.75" customHeight="1">
      <c r="A146" s="3"/>
      <c r="B146" s="3"/>
      <c r="C146" s="74"/>
      <c r="D146" s="3"/>
      <c r="E146" s="3"/>
      <c r="F146" s="3"/>
      <c r="G146" s="3"/>
      <c r="H146" s="74"/>
      <c r="I146" s="3"/>
      <c r="J146" s="3"/>
      <c r="K146" s="3"/>
      <c r="L146" s="3"/>
      <c r="M146" s="3"/>
      <c r="N146" s="3"/>
      <c r="O146" s="3"/>
      <c r="P146" s="3"/>
      <c r="Q146" s="3"/>
      <c r="R146" s="3"/>
      <c r="S146" s="3"/>
      <c r="T146" s="3"/>
      <c r="U146" s="3"/>
      <c r="V146" s="3"/>
      <c r="W146" s="3"/>
      <c r="X146" s="3"/>
      <c r="Y146" s="3"/>
      <c r="Z146" s="3"/>
    </row>
    <row r="147" ht="15.75" customHeight="1">
      <c r="A147" s="3"/>
      <c r="B147" s="3"/>
      <c r="C147" s="74"/>
      <c r="D147" s="3"/>
      <c r="E147" s="3"/>
      <c r="F147" s="3"/>
      <c r="G147" s="3"/>
      <c r="H147" s="74"/>
      <c r="I147" s="3"/>
      <c r="J147" s="3"/>
      <c r="K147" s="3"/>
      <c r="L147" s="3"/>
      <c r="M147" s="3"/>
      <c r="N147" s="3"/>
      <c r="O147" s="3"/>
      <c r="P147" s="3"/>
      <c r="Q147" s="3"/>
      <c r="R147" s="3"/>
      <c r="S147" s="3"/>
      <c r="T147" s="3"/>
      <c r="U147" s="3"/>
      <c r="V147" s="3"/>
      <c r="W147" s="3"/>
      <c r="X147" s="3"/>
      <c r="Y147" s="3"/>
      <c r="Z147" s="3"/>
    </row>
    <row r="148" ht="15.75" customHeight="1">
      <c r="A148" s="3"/>
      <c r="B148" s="3"/>
      <c r="C148" s="74"/>
      <c r="D148" s="3"/>
      <c r="E148" s="3"/>
      <c r="F148" s="3"/>
      <c r="G148" s="3"/>
      <c r="H148" s="74"/>
      <c r="I148" s="3"/>
      <c r="J148" s="3"/>
      <c r="K148" s="3"/>
      <c r="L148" s="3"/>
      <c r="M148" s="3"/>
      <c r="N148" s="3"/>
      <c r="O148" s="3"/>
      <c r="P148" s="3"/>
      <c r="Q148" s="3"/>
      <c r="R148" s="3"/>
      <c r="S148" s="3"/>
      <c r="T148" s="3"/>
      <c r="U148" s="3"/>
      <c r="V148" s="3"/>
      <c r="W148" s="3"/>
      <c r="X148" s="3"/>
      <c r="Y148" s="3"/>
      <c r="Z148" s="3"/>
    </row>
    <row r="149" ht="15.75" customHeight="1">
      <c r="A149" s="3"/>
      <c r="B149" s="3"/>
      <c r="C149" s="74"/>
      <c r="D149" s="3"/>
      <c r="E149" s="3"/>
      <c r="F149" s="3"/>
      <c r="G149" s="3"/>
      <c r="H149" s="74"/>
      <c r="I149" s="3"/>
      <c r="J149" s="3"/>
      <c r="K149" s="3"/>
      <c r="L149" s="3"/>
      <c r="M149" s="3"/>
      <c r="N149" s="3"/>
      <c r="O149" s="3"/>
      <c r="P149" s="3"/>
      <c r="Q149" s="3"/>
      <c r="R149" s="3"/>
      <c r="S149" s="3"/>
      <c r="T149" s="3"/>
      <c r="U149" s="3"/>
      <c r="V149" s="3"/>
      <c r="W149" s="3"/>
      <c r="X149" s="3"/>
      <c r="Y149" s="3"/>
      <c r="Z149" s="3"/>
    </row>
    <row r="150" ht="15.75" customHeight="1">
      <c r="A150" s="3"/>
      <c r="B150" s="3"/>
      <c r="C150" s="74"/>
      <c r="D150" s="3"/>
      <c r="E150" s="3"/>
      <c r="F150" s="3"/>
      <c r="G150" s="3"/>
      <c r="H150" s="74"/>
      <c r="I150" s="3"/>
      <c r="J150" s="3"/>
      <c r="K150" s="3"/>
      <c r="L150" s="3"/>
      <c r="M150" s="3"/>
      <c r="N150" s="3"/>
      <c r="O150" s="3"/>
      <c r="P150" s="3"/>
      <c r="Q150" s="3"/>
      <c r="R150" s="3"/>
      <c r="S150" s="3"/>
      <c r="T150" s="3"/>
      <c r="U150" s="3"/>
      <c r="V150" s="3"/>
      <c r="W150" s="3"/>
      <c r="X150" s="3"/>
      <c r="Y150" s="3"/>
      <c r="Z150" s="3"/>
    </row>
    <row r="151" ht="15.75" customHeight="1">
      <c r="A151" s="3"/>
      <c r="B151" s="3"/>
      <c r="C151" s="74"/>
      <c r="D151" s="3"/>
      <c r="E151" s="3"/>
      <c r="F151" s="3"/>
      <c r="G151" s="3"/>
      <c r="H151" s="74"/>
      <c r="I151" s="3"/>
      <c r="J151" s="3"/>
      <c r="K151" s="3"/>
      <c r="L151" s="3"/>
      <c r="M151" s="3"/>
      <c r="N151" s="3"/>
      <c r="O151" s="3"/>
      <c r="P151" s="3"/>
      <c r="Q151" s="3"/>
      <c r="R151" s="3"/>
      <c r="S151" s="3"/>
      <c r="T151" s="3"/>
      <c r="U151" s="3"/>
      <c r="V151" s="3"/>
      <c r="W151" s="3"/>
      <c r="X151" s="3"/>
      <c r="Y151" s="3"/>
      <c r="Z151" s="3"/>
    </row>
    <row r="152" ht="15.75" customHeight="1">
      <c r="A152" s="3"/>
      <c r="B152" s="3"/>
      <c r="C152" s="74"/>
      <c r="D152" s="3"/>
      <c r="E152" s="3"/>
      <c r="F152" s="3"/>
      <c r="G152" s="3"/>
      <c r="H152" s="74"/>
      <c r="I152" s="3"/>
      <c r="J152" s="3"/>
      <c r="K152" s="3"/>
      <c r="L152" s="3"/>
      <c r="M152" s="3"/>
      <c r="N152" s="3"/>
      <c r="O152" s="3"/>
      <c r="P152" s="3"/>
      <c r="Q152" s="3"/>
      <c r="R152" s="3"/>
      <c r="S152" s="3"/>
      <c r="T152" s="3"/>
      <c r="U152" s="3"/>
      <c r="V152" s="3"/>
      <c r="W152" s="3"/>
      <c r="X152" s="3"/>
      <c r="Y152" s="3"/>
      <c r="Z152" s="3"/>
    </row>
    <row r="153" ht="15.75" customHeight="1">
      <c r="A153" s="3"/>
      <c r="B153" s="3"/>
      <c r="C153" s="74"/>
      <c r="D153" s="3"/>
      <c r="E153" s="3"/>
      <c r="F153" s="3"/>
      <c r="G153" s="3"/>
      <c r="H153" s="74"/>
      <c r="I153" s="3"/>
      <c r="J153" s="3"/>
      <c r="K153" s="3"/>
      <c r="L153" s="3"/>
      <c r="M153" s="3"/>
      <c r="N153" s="3"/>
      <c r="O153" s="3"/>
      <c r="P153" s="3"/>
      <c r="Q153" s="3"/>
      <c r="R153" s="3"/>
      <c r="S153" s="3"/>
      <c r="T153" s="3"/>
      <c r="U153" s="3"/>
      <c r="V153" s="3"/>
      <c r="W153" s="3"/>
      <c r="X153" s="3"/>
      <c r="Y153" s="3"/>
      <c r="Z153" s="3"/>
    </row>
    <row r="154" ht="15.75" customHeight="1">
      <c r="A154" s="3"/>
      <c r="B154" s="3"/>
      <c r="C154" s="74"/>
      <c r="D154" s="3"/>
      <c r="E154" s="3"/>
      <c r="F154" s="3"/>
      <c r="G154" s="3"/>
      <c r="H154" s="74"/>
      <c r="I154" s="3"/>
      <c r="J154" s="3"/>
      <c r="K154" s="3"/>
      <c r="L154" s="3"/>
      <c r="M154" s="3"/>
      <c r="N154" s="3"/>
      <c r="O154" s="3"/>
      <c r="P154" s="3"/>
      <c r="Q154" s="3"/>
      <c r="R154" s="3"/>
      <c r="S154" s="3"/>
      <c r="T154" s="3"/>
      <c r="U154" s="3"/>
      <c r="V154" s="3"/>
      <c r="W154" s="3"/>
      <c r="X154" s="3"/>
      <c r="Y154" s="3"/>
      <c r="Z154" s="3"/>
    </row>
    <row r="155" ht="15.75" customHeight="1">
      <c r="A155" s="3"/>
      <c r="B155" s="3"/>
      <c r="C155" s="74"/>
      <c r="D155" s="3"/>
      <c r="E155" s="3"/>
      <c r="F155" s="3"/>
      <c r="G155" s="3"/>
      <c r="H155" s="74"/>
      <c r="I155" s="3"/>
      <c r="J155" s="3"/>
      <c r="K155" s="3"/>
      <c r="L155" s="3"/>
      <c r="M155" s="3"/>
      <c r="N155" s="3"/>
      <c r="O155" s="3"/>
      <c r="P155" s="3"/>
      <c r="Q155" s="3"/>
      <c r="R155" s="3"/>
      <c r="S155" s="3"/>
      <c r="T155" s="3"/>
      <c r="U155" s="3"/>
      <c r="V155" s="3"/>
      <c r="W155" s="3"/>
      <c r="X155" s="3"/>
      <c r="Y155" s="3"/>
      <c r="Z155" s="3"/>
    </row>
    <row r="156" ht="15.75" customHeight="1">
      <c r="A156" s="3"/>
      <c r="B156" s="3"/>
      <c r="C156" s="74"/>
      <c r="D156" s="3"/>
      <c r="E156" s="3"/>
      <c r="F156" s="3"/>
      <c r="G156" s="3"/>
      <c r="H156" s="74"/>
      <c r="I156" s="3"/>
      <c r="J156" s="3"/>
      <c r="K156" s="3"/>
      <c r="L156" s="3"/>
      <c r="M156" s="3"/>
      <c r="N156" s="3"/>
      <c r="O156" s="3"/>
      <c r="P156" s="3"/>
      <c r="Q156" s="3"/>
      <c r="R156" s="3"/>
      <c r="S156" s="3"/>
      <c r="T156" s="3"/>
      <c r="U156" s="3"/>
      <c r="V156" s="3"/>
      <c r="W156" s="3"/>
      <c r="X156" s="3"/>
      <c r="Y156" s="3"/>
      <c r="Z156" s="3"/>
    </row>
    <row r="157" ht="15.75" customHeight="1">
      <c r="A157" s="3"/>
      <c r="B157" s="3"/>
      <c r="C157" s="74"/>
      <c r="D157" s="3"/>
      <c r="E157" s="3"/>
      <c r="F157" s="3"/>
      <c r="G157" s="3"/>
      <c r="H157" s="74"/>
      <c r="I157" s="3"/>
      <c r="J157" s="3"/>
      <c r="K157" s="3"/>
      <c r="L157" s="3"/>
      <c r="M157" s="3"/>
      <c r="N157" s="3"/>
      <c r="O157" s="3"/>
      <c r="P157" s="3"/>
      <c r="Q157" s="3"/>
      <c r="R157" s="3"/>
      <c r="S157" s="3"/>
      <c r="T157" s="3"/>
      <c r="U157" s="3"/>
      <c r="V157" s="3"/>
      <c r="W157" s="3"/>
      <c r="X157" s="3"/>
      <c r="Y157" s="3"/>
      <c r="Z157" s="3"/>
    </row>
    <row r="158" ht="15.75" customHeight="1">
      <c r="A158" s="3"/>
      <c r="B158" s="3"/>
      <c r="C158" s="74"/>
      <c r="D158" s="3"/>
      <c r="E158" s="3"/>
      <c r="F158" s="3"/>
      <c r="G158" s="3"/>
      <c r="H158" s="74"/>
      <c r="I158" s="3"/>
      <c r="J158" s="3"/>
      <c r="K158" s="3"/>
      <c r="L158" s="3"/>
      <c r="M158" s="3"/>
      <c r="N158" s="3"/>
      <c r="O158" s="3"/>
      <c r="P158" s="3"/>
      <c r="Q158" s="3"/>
      <c r="R158" s="3"/>
      <c r="S158" s="3"/>
      <c r="T158" s="3"/>
      <c r="U158" s="3"/>
      <c r="V158" s="3"/>
      <c r="W158" s="3"/>
      <c r="X158" s="3"/>
      <c r="Y158" s="3"/>
      <c r="Z158" s="3"/>
    </row>
    <row r="159" ht="15.75" customHeight="1">
      <c r="A159" s="3"/>
      <c r="B159" s="3"/>
      <c r="C159" s="74"/>
      <c r="D159" s="3"/>
      <c r="E159" s="3"/>
      <c r="F159" s="3"/>
      <c r="G159" s="3"/>
      <c r="H159" s="74"/>
      <c r="I159" s="3"/>
      <c r="J159" s="3"/>
      <c r="K159" s="3"/>
      <c r="L159" s="3"/>
      <c r="M159" s="3"/>
      <c r="N159" s="3"/>
      <c r="O159" s="3"/>
      <c r="P159" s="3"/>
      <c r="Q159" s="3"/>
      <c r="R159" s="3"/>
      <c r="S159" s="3"/>
      <c r="T159" s="3"/>
      <c r="U159" s="3"/>
      <c r="V159" s="3"/>
      <c r="W159" s="3"/>
      <c r="X159" s="3"/>
      <c r="Y159" s="3"/>
      <c r="Z159" s="3"/>
    </row>
    <row r="160" ht="15.75" customHeight="1">
      <c r="A160" s="3"/>
      <c r="B160" s="3"/>
      <c r="C160" s="74"/>
      <c r="D160" s="3"/>
      <c r="E160" s="3"/>
      <c r="F160" s="3"/>
      <c r="G160" s="3"/>
      <c r="H160" s="74"/>
      <c r="I160" s="3"/>
      <c r="J160" s="3"/>
      <c r="K160" s="3"/>
      <c r="L160" s="3"/>
      <c r="M160" s="3"/>
      <c r="N160" s="3"/>
      <c r="O160" s="3"/>
      <c r="P160" s="3"/>
      <c r="Q160" s="3"/>
      <c r="R160" s="3"/>
      <c r="S160" s="3"/>
      <c r="T160" s="3"/>
      <c r="U160" s="3"/>
      <c r="V160" s="3"/>
      <c r="W160" s="3"/>
      <c r="X160" s="3"/>
      <c r="Y160" s="3"/>
      <c r="Z160" s="3"/>
    </row>
    <row r="161" ht="15.75" customHeight="1">
      <c r="A161" s="3"/>
      <c r="B161" s="3"/>
      <c r="C161" s="74"/>
      <c r="D161" s="3"/>
      <c r="E161" s="3"/>
      <c r="F161" s="3"/>
      <c r="G161" s="3"/>
      <c r="H161" s="74"/>
      <c r="I161" s="3"/>
      <c r="J161" s="3"/>
      <c r="K161" s="3"/>
      <c r="L161" s="3"/>
      <c r="M161" s="3"/>
      <c r="N161" s="3"/>
      <c r="O161" s="3"/>
      <c r="P161" s="3"/>
      <c r="Q161" s="3"/>
      <c r="R161" s="3"/>
      <c r="S161" s="3"/>
      <c r="T161" s="3"/>
      <c r="U161" s="3"/>
      <c r="V161" s="3"/>
      <c r="W161" s="3"/>
      <c r="X161" s="3"/>
      <c r="Y161" s="3"/>
      <c r="Z161" s="3"/>
    </row>
    <row r="162" ht="15.75" customHeight="1">
      <c r="A162" s="3"/>
      <c r="B162" s="3"/>
      <c r="C162" s="74"/>
      <c r="D162" s="3"/>
      <c r="E162" s="3"/>
      <c r="F162" s="3"/>
      <c r="G162" s="3"/>
      <c r="H162" s="74"/>
      <c r="I162" s="3"/>
      <c r="J162" s="3"/>
      <c r="K162" s="3"/>
      <c r="L162" s="3"/>
      <c r="M162" s="3"/>
      <c r="N162" s="3"/>
      <c r="O162" s="3"/>
      <c r="P162" s="3"/>
      <c r="Q162" s="3"/>
      <c r="R162" s="3"/>
      <c r="S162" s="3"/>
      <c r="T162" s="3"/>
      <c r="U162" s="3"/>
      <c r="V162" s="3"/>
      <c r="W162" s="3"/>
      <c r="X162" s="3"/>
      <c r="Y162" s="3"/>
      <c r="Z162" s="3"/>
    </row>
    <row r="163" ht="15.75" customHeight="1">
      <c r="A163" s="3"/>
      <c r="B163" s="3"/>
      <c r="C163" s="74"/>
      <c r="D163" s="3"/>
      <c r="E163" s="3"/>
      <c r="F163" s="3"/>
      <c r="G163" s="3"/>
      <c r="H163" s="74"/>
      <c r="I163" s="3"/>
      <c r="J163" s="3"/>
      <c r="K163" s="3"/>
      <c r="L163" s="3"/>
      <c r="M163" s="3"/>
      <c r="N163" s="3"/>
      <c r="O163" s="3"/>
      <c r="P163" s="3"/>
      <c r="Q163" s="3"/>
      <c r="R163" s="3"/>
      <c r="S163" s="3"/>
      <c r="T163" s="3"/>
      <c r="U163" s="3"/>
      <c r="V163" s="3"/>
      <c r="W163" s="3"/>
      <c r="X163" s="3"/>
      <c r="Y163" s="3"/>
      <c r="Z163" s="3"/>
    </row>
    <row r="164" ht="15.75" customHeight="1">
      <c r="A164" s="3"/>
      <c r="B164" s="3"/>
      <c r="C164" s="74"/>
      <c r="D164" s="3"/>
      <c r="E164" s="3"/>
      <c r="F164" s="3"/>
      <c r="G164" s="3"/>
      <c r="H164" s="74"/>
      <c r="I164" s="3"/>
      <c r="J164" s="3"/>
      <c r="K164" s="3"/>
      <c r="L164" s="3"/>
      <c r="M164" s="3"/>
      <c r="N164" s="3"/>
      <c r="O164" s="3"/>
      <c r="P164" s="3"/>
      <c r="Q164" s="3"/>
      <c r="R164" s="3"/>
      <c r="S164" s="3"/>
      <c r="T164" s="3"/>
      <c r="U164" s="3"/>
      <c r="V164" s="3"/>
      <c r="W164" s="3"/>
      <c r="X164" s="3"/>
      <c r="Y164" s="3"/>
      <c r="Z164" s="3"/>
    </row>
    <row r="165" ht="15.75" customHeight="1">
      <c r="A165" s="3"/>
      <c r="B165" s="3"/>
      <c r="C165" s="74"/>
      <c r="D165" s="3"/>
      <c r="E165" s="3"/>
      <c r="F165" s="3"/>
      <c r="G165" s="3"/>
      <c r="H165" s="74"/>
      <c r="I165" s="3"/>
      <c r="J165" s="3"/>
      <c r="K165" s="3"/>
      <c r="L165" s="3"/>
      <c r="M165" s="3"/>
      <c r="N165" s="3"/>
      <c r="O165" s="3"/>
      <c r="P165" s="3"/>
      <c r="Q165" s="3"/>
      <c r="R165" s="3"/>
      <c r="S165" s="3"/>
      <c r="T165" s="3"/>
      <c r="U165" s="3"/>
      <c r="V165" s="3"/>
      <c r="W165" s="3"/>
      <c r="X165" s="3"/>
      <c r="Y165" s="3"/>
      <c r="Z165" s="3"/>
    </row>
    <row r="166" ht="15.75" customHeight="1">
      <c r="A166" s="3"/>
      <c r="B166" s="3"/>
      <c r="C166" s="74"/>
      <c r="D166" s="3"/>
      <c r="E166" s="3"/>
      <c r="F166" s="3"/>
      <c r="G166" s="3"/>
      <c r="H166" s="74"/>
      <c r="I166" s="3"/>
      <c r="J166" s="3"/>
      <c r="K166" s="3"/>
      <c r="L166" s="3"/>
      <c r="M166" s="3"/>
      <c r="N166" s="3"/>
      <c r="O166" s="3"/>
      <c r="P166" s="3"/>
      <c r="Q166" s="3"/>
      <c r="R166" s="3"/>
      <c r="S166" s="3"/>
      <c r="T166" s="3"/>
      <c r="U166" s="3"/>
      <c r="V166" s="3"/>
      <c r="W166" s="3"/>
      <c r="X166" s="3"/>
      <c r="Y166" s="3"/>
      <c r="Z166" s="3"/>
    </row>
    <row r="167" ht="15.75" customHeight="1">
      <c r="A167" s="3"/>
      <c r="B167" s="3"/>
      <c r="C167" s="74"/>
      <c r="D167" s="3"/>
      <c r="E167" s="3"/>
      <c r="F167" s="3"/>
      <c r="G167" s="3"/>
      <c r="H167" s="74"/>
      <c r="I167" s="3"/>
      <c r="J167" s="3"/>
      <c r="K167" s="3"/>
      <c r="L167" s="3"/>
      <c r="M167" s="3"/>
      <c r="N167" s="3"/>
      <c r="O167" s="3"/>
      <c r="P167" s="3"/>
      <c r="Q167" s="3"/>
      <c r="R167" s="3"/>
      <c r="S167" s="3"/>
      <c r="T167" s="3"/>
      <c r="U167" s="3"/>
      <c r="V167" s="3"/>
      <c r="W167" s="3"/>
      <c r="X167" s="3"/>
      <c r="Y167" s="3"/>
      <c r="Z167" s="3"/>
    </row>
    <row r="168" ht="15.75" customHeight="1">
      <c r="A168" s="3"/>
      <c r="B168" s="3"/>
      <c r="C168" s="74"/>
      <c r="D168" s="3"/>
      <c r="E168" s="3"/>
      <c r="F168" s="3"/>
      <c r="G168" s="3"/>
      <c r="H168" s="74"/>
      <c r="I168" s="3"/>
      <c r="J168" s="3"/>
      <c r="K168" s="3"/>
      <c r="L168" s="3"/>
      <c r="M168" s="3"/>
      <c r="N168" s="3"/>
      <c r="O168" s="3"/>
      <c r="P168" s="3"/>
      <c r="Q168" s="3"/>
      <c r="R168" s="3"/>
      <c r="S168" s="3"/>
      <c r="T168" s="3"/>
      <c r="U168" s="3"/>
      <c r="V168" s="3"/>
      <c r="W168" s="3"/>
      <c r="X168" s="3"/>
      <c r="Y168" s="3"/>
      <c r="Z168" s="3"/>
    </row>
    <row r="169" ht="15.75" customHeight="1">
      <c r="A169" s="3"/>
      <c r="B169" s="3"/>
      <c r="C169" s="74"/>
      <c r="D169" s="3"/>
      <c r="E169" s="3"/>
      <c r="F169" s="3"/>
      <c r="G169" s="3"/>
      <c r="H169" s="74"/>
      <c r="I169" s="3"/>
      <c r="J169" s="3"/>
      <c r="K169" s="3"/>
      <c r="L169" s="3"/>
      <c r="M169" s="3"/>
      <c r="N169" s="3"/>
      <c r="O169" s="3"/>
      <c r="P169" s="3"/>
      <c r="Q169" s="3"/>
      <c r="R169" s="3"/>
      <c r="S169" s="3"/>
      <c r="T169" s="3"/>
      <c r="U169" s="3"/>
      <c r="V169" s="3"/>
      <c r="W169" s="3"/>
      <c r="X169" s="3"/>
      <c r="Y169" s="3"/>
      <c r="Z169" s="3"/>
    </row>
    <row r="170" ht="15.75" customHeight="1">
      <c r="A170" s="3"/>
      <c r="B170" s="3"/>
      <c r="C170" s="74"/>
      <c r="D170" s="3"/>
      <c r="E170" s="3"/>
      <c r="F170" s="3"/>
      <c r="G170" s="3"/>
      <c r="H170" s="74"/>
      <c r="I170" s="3"/>
      <c r="J170" s="3"/>
      <c r="K170" s="3"/>
      <c r="L170" s="3"/>
      <c r="M170" s="3"/>
      <c r="N170" s="3"/>
      <c r="O170" s="3"/>
      <c r="P170" s="3"/>
      <c r="Q170" s="3"/>
      <c r="R170" s="3"/>
      <c r="S170" s="3"/>
      <c r="T170" s="3"/>
      <c r="U170" s="3"/>
      <c r="V170" s="3"/>
      <c r="W170" s="3"/>
      <c r="X170" s="3"/>
      <c r="Y170" s="3"/>
      <c r="Z170" s="3"/>
    </row>
    <row r="171" ht="15.75" customHeight="1">
      <c r="A171" s="3"/>
      <c r="B171" s="3"/>
      <c r="C171" s="74"/>
      <c r="D171" s="3"/>
      <c r="E171" s="3"/>
      <c r="F171" s="3"/>
      <c r="G171" s="3"/>
      <c r="H171" s="74"/>
      <c r="I171" s="3"/>
      <c r="J171" s="3"/>
      <c r="K171" s="3"/>
      <c r="L171" s="3"/>
      <c r="M171" s="3"/>
      <c r="N171" s="3"/>
      <c r="O171" s="3"/>
      <c r="P171" s="3"/>
      <c r="Q171" s="3"/>
      <c r="R171" s="3"/>
      <c r="S171" s="3"/>
      <c r="T171" s="3"/>
      <c r="U171" s="3"/>
      <c r="V171" s="3"/>
      <c r="W171" s="3"/>
      <c r="X171" s="3"/>
      <c r="Y171" s="3"/>
      <c r="Z171" s="3"/>
    </row>
    <row r="172" ht="15.75" customHeight="1">
      <c r="A172" s="3"/>
      <c r="B172" s="3"/>
      <c r="C172" s="74"/>
      <c r="D172" s="3"/>
      <c r="E172" s="3"/>
      <c r="F172" s="3"/>
      <c r="G172" s="3"/>
      <c r="H172" s="74"/>
      <c r="I172" s="3"/>
      <c r="J172" s="3"/>
      <c r="K172" s="3"/>
      <c r="L172" s="3"/>
      <c r="M172" s="3"/>
      <c r="N172" s="3"/>
      <c r="O172" s="3"/>
      <c r="P172" s="3"/>
      <c r="Q172" s="3"/>
      <c r="R172" s="3"/>
      <c r="S172" s="3"/>
      <c r="T172" s="3"/>
      <c r="U172" s="3"/>
      <c r="V172" s="3"/>
      <c r="W172" s="3"/>
      <c r="X172" s="3"/>
      <c r="Y172" s="3"/>
      <c r="Z172" s="3"/>
    </row>
    <row r="173" ht="15.75" customHeight="1">
      <c r="A173" s="3"/>
      <c r="B173" s="3"/>
      <c r="C173" s="74"/>
      <c r="D173" s="3"/>
      <c r="E173" s="3"/>
      <c r="F173" s="3"/>
      <c r="G173" s="3"/>
      <c r="H173" s="74"/>
      <c r="I173" s="3"/>
      <c r="J173" s="3"/>
      <c r="K173" s="3"/>
      <c r="L173" s="3"/>
      <c r="M173" s="3"/>
      <c r="N173" s="3"/>
      <c r="O173" s="3"/>
      <c r="P173" s="3"/>
      <c r="Q173" s="3"/>
      <c r="R173" s="3"/>
      <c r="S173" s="3"/>
      <c r="T173" s="3"/>
      <c r="U173" s="3"/>
      <c r="V173" s="3"/>
      <c r="W173" s="3"/>
      <c r="X173" s="3"/>
      <c r="Y173" s="3"/>
      <c r="Z173" s="3"/>
    </row>
    <row r="174" ht="15.75" customHeight="1">
      <c r="A174" s="3"/>
      <c r="B174" s="3"/>
      <c r="C174" s="74"/>
      <c r="D174" s="3"/>
      <c r="E174" s="3"/>
      <c r="F174" s="3"/>
      <c r="G174" s="3"/>
      <c r="H174" s="74"/>
      <c r="I174" s="3"/>
      <c r="J174" s="3"/>
      <c r="K174" s="3"/>
      <c r="L174" s="3"/>
      <c r="M174" s="3"/>
      <c r="N174" s="3"/>
      <c r="O174" s="3"/>
      <c r="P174" s="3"/>
      <c r="Q174" s="3"/>
      <c r="R174" s="3"/>
      <c r="S174" s="3"/>
      <c r="T174" s="3"/>
      <c r="U174" s="3"/>
      <c r="V174" s="3"/>
      <c r="W174" s="3"/>
      <c r="X174" s="3"/>
      <c r="Y174" s="3"/>
      <c r="Z174" s="3"/>
    </row>
    <row r="175" ht="15.75" customHeight="1">
      <c r="A175" s="3"/>
      <c r="B175" s="3"/>
      <c r="C175" s="74"/>
      <c r="D175" s="3"/>
      <c r="E175" s="3"/>
      <c r="F175" s="3"/>
      <c r="G175" s="3"/>
      <c r="H175" s="74"/>
      <c r="I175" s="3"/>
      <c r="J175" s="3"/>
      <c r="K175" s="3"/>
      <c r="L175" s="3"/>
      <c r="M175" s="3"/>
      <c r="N175" s="3"/>
      <c r="O175" s="3"/>
      <c r="P175" s="3"/>
      <c r="Q175" s="3"/>
      <c r="R175" s="3"/>
      <c r="S175" s="3"/>
      <c r="T175" s="3"/>
      <c r="U175" s="3"/>
      <c r="V175" s="3"/>
      <c r="W175" s="3"/>
      <c r="X175" s="3"/>
      <c r="Y175" s="3"/>
      <c r="Z175" s="3"/>
    </row>
    <row r="176" ht="15.75" customHeight="1">
      <c r="A176" s="3"/>
      <c r="B176" s="3"/>
      <c r="C176" s="74"/>
      <c r="D176" s="3"/>
      <c r="E176" s="3"/>
      <c r="F176" s="3"/>
      <c r="G176" s="3"/>
      <c r="H176" s="74"/>
      <c r="I176" s="3"/>
      <c r="J176" s="3"/>
      <c r="K176" s="3"/>
      <c r="L176" s="3"/>
      <c r="M176" s="3"/>
      <c r="N176" s="3"/>
      <c r="O176" s="3"/>
      <c r="P176" s="3"/>
      <c r="Q176" s="3"/>
      <c r="R176" s="3"/>
      <c r="S176" s="3"/>
      <c r="T176" s="3"/>
      <c r="U176" s="3"/>
      <c r="V176" s="3"/>
      <c r="W176" s="3"/>
      <c r="X176" s="3"/>
      <c r="Y176" s="3"/>
      <c r="Z176" s="3"/>
    </row>
    <row r="177" ht="15.75" customHeight="1">
      <c r="A177" s="3"/>
      <c r="B177" s="3"/>
      <c r="C177" s="74"/>
      <c r="D177" s="3"/>
      <c r="E177" s="3"/>
      <c r="F177" s="3"/>
      <c r="G177" s="3"/>
      <c r="H177" s="74"/>
      <c r="I177" s="3"/>
      <c r="J177" s="3"/>
      <c r="K177" s="3"/>
      <c r="L177" s="3"/>
      <c r="M177" s="3"/>
      <c r="N177" s="3"/>
      <c r="O177" s="3"/>
      <c r="P177" s="3"/>
      <c r="Q177" s="3"/>
      <c r="R177" s="3"/>
      <c r="S177" s="3"/>
      <c r="T177" s="3"/>
      <c r="U177" s="3"/>
      <c r="V177" s="3"/>
      <c r="W177" s="3"/>
      <c r="X177" s="3"/>
      <c r="Y177" s="3"/>
      <c r="Z177" s="3"/>
    </row>
    <row r="178" ht="15.75" customHeight="1">
      <c r="A178" s="3"/>
      <c r="B178" s="3"/>
      <c r="C178" s="74"/>
      <c r="D178" s="3"/>
      <c r="E178" s="3"/>
      <c r="F178" s="3"/>
      <c r="G178" s="3"/>
      <c r="H178" s="74"/>
      <c r="I178" s="3"/>
      <c r="J178" s="3"/>
      <c r="K178" s="3"/>
      <c r="L178" s="3"/>
      <c r="M178" s="3"/>
      <c r="N178" s="3"/>
      <c r="O178" s="3"/>
      <c r="P178" s="3"/>
      <c r="Q178" s="3"/>
      <c r="R178" s="3"/>
      <c r="S178" s="3"/>
      <c r="T178" s="3"/>
      <c r="U178" s="3"/>
      <c r="V178" s="3"/>
      <c r="W178" s="3"/>
      <c r="X178" s="3"/>
      <c r="Y178" s="3"/>
      <c r="Z178" s="3"/>
    </row>
    <row r="179" ht="15.75" customHeight="1">
      <c r="A179" s="3"/>
      <c r="B179" s="3"/>
      <c r="C179" s="74"/>
      <c r="D179" s="3"/>
      <c r="E179" s="3"/>
      <c r="F179" s="3"/>
      <c r="G179" s="3"/>
      <c r="H179" s="74"/>
      <c r="I179" s="3"/>
      <c r="J179" s="3"/>
      <c r="K179" s="3"/>
      <c r="L179" s="3"/>
      <c r="M179" s="3"/>
      <c r="N179" s="3"/>
      <c r="O179" s="3"/>
      <c r="P179" s="3"/>
      <c r="Q179" s="3"/>
      <c r="R179" s="3"/>
      <c r="S179" s="3"/>
      <c r="T179" s="3"/>
      <c r="U179" s="3"/>
      <c r="V179" s="3"/>
      <c r="W179" s="3"/>
      <c r="X179" s="3"/>
      <c r="Y179" s="3"/>
      <c r="Z179" s="3"/>
    </row>
    <row r="180" ht="15.75" customHeight="1">
      <c r="A180" s="3"/>
      <c r="B180" s="3"/>
      <c r="C180" s="74"/>
      <c r="D180" s="3"/>
      <c r="E180" s="3"/>
      <c r="F180" s="3"/>
      <c r="G180" s="3"/>
      <c r="H180" s="74"/>
      <c r="I180" s="3"/>
      <c r="J180" s="3"/>
      <c r="K180" s="3"/>
      <c r="L180" s="3"/>
      <c r="M180" s="3"/>
      <c r="N180" s="3"/>
      <c r="O180" s="3"/>
      <c r="P180" s="3"/>
      <c r="Q180" s="3"/>
      <c r="R180" s="3"/>
      <c r="S180" s="3"/>
      <c r="T180" s="3"/>
      <c r="U180" s="3"/>
      <c r="V180" s="3"/>
      <c r="W180" s="3"/>
      <c r="X180" s="3"/>
      <c r="Y180" s="3"/>
      <c r="Z180" s="3"/>
    </row>
    <row r="181" ht="15.75" customHeight="1">
      <c r="A181" s="3"/>
      <c r="B181" s="3"/>
      <c r="C181" s="74"/>
      <c r="D181" s="3"/>
      <c r="E181" s="3"/>
      <c r="F181" s="3"/>
      <c r="G181" s="3"/>
      <c r="H181" s="74"/>
      <c r="I181" s="3"/>
      <c r="J181" s="3"/>
      <c r="K181" s="3"/>
      <c r="L181" s="3"/>
      <c r="M181" s="3"/>
      <c r="N181" s="3"/>
      <c r="O181" s="3"/>
      <c r="P181" s="3"/>
      <c r="Q181" s="3"/>
      <c r="R181" s="3"/>
      <c r="S181" s="3"/>
      <c r="T181" s="3"/>
      <c r="U181" s="3"/>
      <c r="V181" s="3"/>
      <c r="W181" s="3"/>
      <c r="X181" s="3"/>
      <c r="Y181" s="3"/>
      <c r="Z181" s="3"/>
    </row>
    <row r="182" ht="15.75" customHeight="1">
      <c r="A182" s="3"/>
      <c r="B182" s="3"/>
      <c r="C182" s="74"/>
      <c r="D182" s="3"/>
      <c r="E182" s="3"/>
      <c r="F182" s="3"/>
      <c r="G182" s="3"/>
      <c r="H182" s="74"/>
      <c r="I182" s="3"/>
      <c r="J182" s="3"/>
      <c r="K182" s="3"/>
      <c r="L182" s="3"/>
      <c r="M182" s="3"/>
      <c r="N182" s="3"/>
      <c r="O182" s="3"/>
      <c r="P182" s="3"/>
      <c r="Q182" s="3"/>
      <c r="R182" s="3"/>
      <c r="S182" s="3"/>
      <c r="T182" s="3"/>
      <c r="U182" s="3"/>
      <c r="V182" s="3"/>
      <c r="W182" s="3"/>
      <c r="X182" s="3"/>
      <c r="Y182" s="3"/>
      <c r="Z182" s="3"/>
    </row>
    <row r="183" ht="15.75" customHeight="1">
      <c r="A183" s="3"/>
      <c r="B183" s="3"/>
      <c r="C183" s="74"/>
      <c r="D183" s="3"/>
      <c r="E183" s="3"/>
      <c r="F183" s="3"/>
      <c r="G183" s="3"/>
      <c r="H183" s="74"/>
      <c r="I183" s="3"/>
      <c r="J183" s="3"/>
      <c r="K183" s="3"/>
      <c r="L183" s="3"/>
      <c r="M183" s="3"/>
      <c r="N183" s="3"/>
      <c r="O183" s="3"/>
      <c r="P183" s="3"/>
      <c r="Q183" s="3"/>
      <c r="R183" s="3"/>
      <c r="S183" s="3"/>
      <c r="T183" s="3"/>
      <c r="U183" s="3"/>
      <c r="V183" s="3"/>
      <c r="W183" s="3"/>
      <c r="X183" s="3"/>
      <c r="Y183" s="3"/>
      <c r="Z183" s="3"/>
    </row>
    <row r="184" ht="15.75" customHeight="1">
      <c r="A184" s="3"/>
      <c r="B184" s="3"/>
      <c r="C184" s="74"/>
      <c r="D184" s="3"/>
      <c r="E184" s="3"/>
      <c r="F184" s="3"/>
      <c r="G184" s="3"/>
      <c r="H184" s="74"/>
      <c r="I184" s="3"/>
      <c r="J184" s="3"/>
      <c r="K184" s="3"/>
      <c r="L184" s="3"/>
      <c r="M184" s="3"/>
      <c r="N184" s="3"/>
      <c r="O184" s="3"/>
      <c r="P184" s="3"/>
      <c r="Q184" s="3"/>
      <c r="R184" s="3"/>
      <c r="S184" s="3"/>
      <c r="T184" s="3"/>
      <c r="U184" s="3"/>
      <c r="V184" s="3"/>
      <c r="W184" s="3"/>
      <c r="X184" s="3"/>
      <c r="Y184" s="3"/>
      <c r="Z184" s="3"/>
    </row>
    <row r="185" ht="15.75" customHeight="1">
      <c r="A185" s="3"/>
      <c r="B185" s="3"/>
      <c r="C185" s="74"/>
      <c r="D185" s="3"/>
      <c r="E185" s="3"/>
      <c r="F185" s="3"/>
      <c r="G185" s="3"/>
      <c r="H185" s="74"/>
      <c r="I185" s="3"/>
      <c r="J185" s="3"/>
      <c r="K185" s="3"/>
      <c r="L185" s="3"/>
      <c r="M185" s="3"/>
      <c r="N185" s="3"/>
      <c r="O185" s="3"/>
      <c r="P185" s="3"/>
      <c r="Q185" s="3"/>
      <c r="R185" s="3"/>
      <c r="S185" s="3"/>
      <c r="T185" s="3"/>
      <c r="U185" s="3"/>
      <c r="V185" s="3"/>
      <c r="W185" s="3"/>
      <c r="X185" s="3"/>
      <c r="Y185" s="3"/>
      <c r="Z185" s="3"/>
    </row>
    <row r="186" ht="15.75" customHeight="1">
      <c r="A186" s="3"/>
      <c r="B186" s="3"/>
      <c r="C186" s="74"/>
      <c r="D186" s="3"/>
      <c r="E186" s="3"/>
      <c r="F186" s="3"/>
      <c r="G186" s="3"/>
      <c r="H186" s="74"/>
      <c r="I186" s="3"/>
      <c r="J186" s="3"/>
      <c r="K186" s="3"/>
      <c r="L186" s="3"/>
      <c r="M186" s="3"/>
      <c r="N186" s="3"/>
      <c r="O186" s="3"/>
      <c r="P186" s="3"/>
      <c r="Q186" s="3"/>
      <c r="R186" s="3"/>
      <c r="S186" s="3"/>
      <c r="T186" s="3"/>
      <c r="U186" s="3"/>
      <c r="V186" s="3"/>
      <c r="W186" s="3"/>
      <c r="X186" s="3"/>
      <c r="Y186" s="3"/>
      <c r="Z186" s="3"/>
    </row>
    <row r="187" ht="15.75" customHeight="1">
      <c r="A187" s="3"/>
      <c r="B187" s="3"/>
      <c r="C187" s="74"/>
      <c r="D187" s="3"/>
      <c r="E187" s="3"/>
      <c r="F187" s="3"/>
      <c r="G187" s="3"/>
      <c r="H187" s="74"/>
      <c r="I187" s="3"/>
      <c r="J187" s="3"/>
      <c r="K187" s="3"/>
      <c r="L187" s="3"/>
      <c r="M187" s="3"/>
      <c r="N187" s="3"/>
      <c r="O187" s="3"/>
      <c r="P187" s="3"/>
      <c r="Q187" s="3"/>
      <c r="R187" s="3"/>
      <c r="S187" s="3"/>
      <c r="T187" s="3"/>
      <c r="U187" s="3"/>
      <c r="V187" s="3"/>
      <c r="W187" s="3"/>
      <c r="X187" s="3"/>
      <c r="Y187" s="3"/>
      <c r="Z187" s="3"/>
    </row>
    <row r="188" ht="15.75" customHeight="1">
      <c r="A188" s="3"/>
      <c r="B188" s="3"/>
      <c r="C188" s="74"/>
      <c r="D188" s="3"/>
      <c r="E188" s="3"/>
      <c r="F188" s="3"/>
      <c r="G188" s="3"/>
      <c r="H188" s="74"/>
      <c r="I188" s="3"/>
      <c r="J188" s="3"/>
      <c r="K188" s="3"/>
      <c r="L188" s="3"/>
      <c r="M188" s="3"/>
      <c r="N188" s="3"/>
      <c r="O188" s="3"/>
      <c r="P188" s="3"/>
      <c r="Q188" s="3"/>
      <c r="R188" s="3"/>
      <c r="S188" s="3"/>
      <c r="T188" s="3"/>
      <c r="U188" s="3"/>
      <c r="V188" s="3"/>
      <c r="W188" s="3"/>
      <c r="X188" s="3"/>
      <c r="Y188" s="3"/>
      <c r="Z188" s="3"/>
    </row>
    <row r="189" ht="15.75" customHeight="1">
      <c r="A189" s="3"/>
      <c r="B189" s="3"/>
      <c r="C189" s="74"/>
      <c r="D189" s="3"/>
      <c r="E189" s="3"/>
      <c r="F189" s="3"/>
      <c r="G189" s="3"/>
      <c r="H189" s="74"/>
      <c r="I189" s="3"/>
      <c r="J189" s="3"/>
      <c r="K189" s="3"/>
      <c r="L189" s="3"/>
      <c r="M189" s="3"/>
      <c r="N189" s="3"/>
      <c r="O189" s="3"/>
      <c r="P189" s="3"/>
      <c r="Q189" s="3"/>
      <c r="R189" s="3"/>
      <c r="S189" s="3"/>
      <c r="T189" s="3"/>
      <c r="U189" s="3"/>
      <c r="V189" s="3"/>
      <c r="W189" s="3"/>
      <c r="X189" s="3"/>
      <c r="Y189" s="3"/>
      <c r="Z189" s="3"/>
    </row>
    <row r="190" ht="15.75" customHeight="1">
      <c r="A190" s="3"/>
      <c r="B190" s="3"/>
      <c r="C190" s="74"/>
      <c r="D190" s="3"/>
      <c r="E190" s="3"/>
      <c r="F190" s="3"/>
      <c r="G190" s="3"/>
      <c r="H190" s="74"/>
      <c r="I190" s="3"/>
      <c r="J190" s="3"/>
      <c r="K190" s="3"/>
      <c r="L190" s="3"/>
      <c r="M190" s="3"/>
      <c r="N190" s="3"/>
      <c r="O190" s="3"/>
      <c r="P190" s="3"/>
      <c r="Q190" s="3"/>
      <c r="R190" s="3"/>
      <c r="S190" s="3"/>
      <c r="T190" s="3"/>
      <c r="U190" s="3"/>
      <c r="V190" s="3"/>
      <c r="W190" s="3"/>
      <c r="X190" s="3"/>
      <c r="Y190" s="3"/>
      <c r="Z190" s="3"/>
    </row>
    <row r="191" ht="15.75" customHeight="1">
      <c r="A191" s="3"/>
      <c r="B191" s="3"/>
      <c r="C191" s="74"/>
      <c r="D191" s="3"/>
      <c r="E191" s="3"/>
      <c r="F191" s="3"/>
      <c r="G191" s="3"/>
      <c r="H191" s="74"/>
      <c r="I191" s="3"/>
      <c r="J191" s="3"/>
      <c r="K191" s="3"/>
      <c r="L191" s="3"/>
      <c r="M191" s="3"/>
      <c r="N191" s="3"/>
      <c r="O191" s="3"/>
      <c r="P191" s="3"/>
      <c r="Q191" s="3"/>
      <c r="R191" s="3"/>
      <c r="S191" s="3"/>
      <c r="T191" s="3"/>
      <c r="U191" s="3"/>
      <c r="V191" s="3"/>
      <c r="W191" s="3"/>
      <c r="X191" s="3"/>
      <c r="Y191" s="3"/>
      <c r="Z191" s="3"/>
    </row>
    <row r="192" ht="15.75" customHeight="1">
      <c r="A192" s="3"/>
      <c r="B192" s="3"/>
      <c r="C192" s="74"/>
      <c r="D192" s="3"/>
      <c r="E192" s="3"/>
      <c r="F192" s="3"/>
      <c r="G192" s="3"/>
      <c r="H192" s="74"/>
      <c r="I192" s="3"/>
      <c r="J192" s="3"/>
      <c r="K192" s="3"/>
      <c r="L192" s="3"/>
      <c r="M192" s="3"/>
      <c r="N192" s="3"/>
      <c r="O192" s="3"/>
      <c r="P192" s="3"/>
      <c r="Q192" s="3"/>
      <c r="R192" s="3"/>
      <c r="S192" s="3"/>
      <c r="T192" s="3"/>
      <c r="U192" s="3"/>
      <c r="V192" s="3"/>
      <c r="W192" s="3"/>
      <c r="X192" s="3"/>
      <c r="Y192" s="3"/>
      <c r="Z192" s="3"/>
    </row>
    <row r="193" ht="15.75" customHeight="1">
      <c r="A193" s="3"/>
      <c r="B193" s="3"/>
      <c r="C193" s="74"/>
      <c r="D193" s="3"/>
      <c r="E193" s="3"/>
      <c r="F193" s="3"/>
      <c r="G193" s="3"/>
      <c r="H193" s="74"/>
      <c r="I193" s="3"/>
      <c r="J193" s="3"/>
      <c r="K193" s="3"/>
      <c r="L193" s="3"/>
      <c r="M193" s="3"/>
      <c r="N193" s="3"/>
      <c r="O193" s="3"/>
      <c r="P193" s="3"/>
      <c r="Q193" s="3"/>
      <c r="R193" s="3"/>
      <c r="S193" s="3"/>
      <c r="T193" s="3"/>
      <c r="U193" s="3"/>
      <c r="V193" s="3"/>
      <c r="W193" s="3"/>
      <c r="X193" s="3"/>
      <c r="Y193" s="3"/>
      <c r="Z193" s="3"/>
    </row>
    <row r="194" ht="15.75" customHeight="1">
      <c r="A194" s="3"/>
      <c r="B194" s="3"/>
      <c r="C194" s="74"/>
      <c r="D194" s="3"/>
      <c r="E194" s="3"/>
      <c r="F194" s="3"/>
      <c r="G194" s="3"/>
      <c r="H194" s="74"/>
      <c r="I194" s="3"/>
      <c r="J194" s="3"/>
      <c r="K194" s="3"/>
      <c r="L194" s="3"/>
      <c r="M194" s="3"/>
      <c r="N194" s="3"/>
      <c r="O194" s="3"/>
      <c r="P194" s="3"/>
      <c r="Q194" s="3"/>
      <c r="R194" s="3"/>
      <c r="S194" s="3"/>
      <c r="T194" s="3"/>
      <c r="U194" s="3"/>
      <c r="V194" s="3"/>
      <c r="W194" s="3"/>
      <c r="X194" s="3"/>
      <c r="Y194" s="3"/>
      <c r="Z194" s="3"/>
    </row>
    <row r="195" ht="15.75" customHeight="1">
      <c r="A195" s="3"/>
      <c r="B195" s="3"/>
      <c r="C195" s="74"/>
      <c r="D195" s="3"/>
      <c r="E195" s="3"/>
      <c r="F195" s="3"/>
      <c r="G195" s="3"/>
      <c r="H195" s="74"/>
      <c r="I195" s="3"/>
      <c r="J195" s="3"/>
      <c r="K195" s="3"/>
      <c r="L195" s="3"/>
      <c r="M195" s="3"/>
      <c r="N195" s="3"/>
      <c r="O195" s="3"/>
      <c r="P195" s="3"/>
      <c r="Q195" s="3"/>
      <c r="R195" s="3"/>
      <c r="S195" s="3"/>
      <c r="T195" s="3"/>
      <c r="U195" s="3"/>
      <c r="V195" s="3"/>
      <c r="W195" s="3"/>
      <c r="X195" s="3"/>
      <c r="Y195" s="3"/>
      <c r="Z195" s="3"/>
    </row>
    <row r="196" ht="15.75" customHeight="1">
      <c r="A196" s="3"/>
      <c r="B196" s="3"/>
      <c r="C196" s="74"/>
      <c r="D196" s="3"/>
      <c r="E196" s="3"/>
      <c r="F196" s="3"/>
      <c r="G196" s="3"/>
      <c r="H196" s="74"/>
      <c r="I196" s="3"/>
      <c r="J196" s="3"/>
      <c r="K196" s="3"/>
      <c r="L196" s="3"/>
      <c r="M196" s="3"/>
      <c r="N196" s="3"/>
      <c r="O196" s="3"/>
      <c r="P196" s="3"/>
      <c r="Q196" s="3"/>
      <c r="R196" s="3"/>
      <c r="S196" s="3"/>
      <c r="T196" s="3"/>
      <c r="U196" s="3"/>
      <c r="V196" s="3"/>
      <c r="W196" s="3"/>
      <c r="X196" s="3"/>
      <c r="Y196" s="3"/>
      <c r="Z196" s="3"/>
    </row>
    <row r="197" ht="15.75" customHeight="1">
      <c r="A197" s="3"/>
      <c r="B197" s="3"/>
      <c r="C197" s="74"/>
      <c r="D197" s="3"/>
      <c r="E197" s="3"/>
      <c r="F197" s="3"/>
      <c r="G197" s="3"/>
      <c r="H197" s="74"/>
      <c r="I197" s="3"/>
      <c r="J197" s="3"/>
      <c r="K197" s="3"/>
      <c r="L197" s="3"/>
      <c r="M197" s="3"/>
      <c r="N197" s="3"/>
      <c r="O197" s="3"/>
      <c r="P197" s="3"/>
      <c r="Q197" s="3"/>
      <c r="R197" s="3"/>
      <c r="S197" s="3"/>
      <c r="T197" s="3"/>
      <c r="U197" s="3"/>
      <c r="V197" s="3"/>
      <c r="W197" s="3"/>
      <c r="X197" s="3"/>
      <c r="Y197" s="3"/>
      <c r="Z197" s="3"/>
    </row>
    <row r="198" ht="15.75" customHeight="1">
      <c r="A198" s="3"/>
      <c r="B198" s="3"/>
      <c r="C198" s="74"/>
      <c r="D198" s="3"/>
      <c r="E198" s="3"/>
      <c r="F198" s="3"/>
      <c r="G198" s="3"/>
      <c r="H198" s="74"/>
      <c r="I198" s="3"/>
      <c r="J198" s="3"/>
      <c r="K198" s="3"/>
      <c r="L198" s="3"/>
      <c r="M198" s="3"/>
      <c r="N198" s="3"/>
      <c r="O198" s="3"/>
      <c r="P198" s="3"/>
      <c r="Q198" s="3"/>
      <c r="R198" s="3"/>
      <c r="S198" s="3"/>
      <c r="T198" s="3"/>
      <c r="U198" s="3"/>
      <c r="V198" s="3"/>
      <c r="W198" s="3"/>
      <c r="X198" s="3"/>
      <c r="Y198" s="3"/>
      <c r="Z198" s="3"/>
    </row>
    <row r="199" ht="15.75" customHeight="1">
      <c r="A199" s="3"/>
      <c r="B199" s="3"/>
      <c r="C199" s="74"/>
      <c r="D199" s="3"/>
      <c r="E199" s="3"/>
      <c r="F199" s="3"/>
      <c r="G199" s="3"/>
      <c r="H199" s="74"/>
      <c r="I199" s="3"/>
      <c r="J199" s="3"/>
      <c r="K199" s="3"/>
      <c r="L199" s="3"/>
      <c r="M199" s="3"/>
      <c r="N199" s="3"/>
      <c r="O199" s="3"/>
      <c r="P199" s="3"/>
      <c r="Q199" s="3"/>
      <c r="R199" s="3"/>
      <c r="S199" s="3"/>
      <c r="T199" s="3"/>
      <c r="U199" s="3"/>
      <c r="V199" s="3"/>
      <c r="W199" s="3"/>
      <c r="X199" s="3"/>
      <c r="Y199" s="3"/>
      <c r="Z199" s="3"/>
    </row>
    <row r="200" ht="15.75" customHeight="1">
      <c r="A200" s="3"/>
      <c r="B200" s="3"/>
      <c r="C200" s="74"/>
      <c r="D200" s="3"/>
      <c r="E200" s="3"/>
      <c r="F200" s="3"/>
      <c r="G200" s="3"/>
      <c r="H200" s="74"/>
      <c r="I200" s="3"/>
      <c r="J200" s="3"/>
      <c r="K200" s="3"/>
      <c r="L200" s="3"/>
      <c r="M200" s="3"/>
      <c r="N200" s="3"/>
      <c r="O200" s="3"/>
      <c r="P200" s="3"/>
      <c r="Q200" s="3"/>
      <c r="R200" s="3"/>
      <c r="S200" s="3"/>
      <c r="T200" s="3"/>
      <c r="U200" s="3"/>
      <c r="V200" s="3"/>
      <c r="W200" s="3"/>
      <c r="X200" s="3"/>
      <c r="Y200" s="3"/>
      <c r="Z200" s="3"/>
    </row>
    <row r="201" ht="15.75" customHeight="1">
      <c r="A201" s="3"/>
      <c r="B201" s="3"/>
      <c r="C201" s="74"/>
      <c r="D201" s="3"/>
      <c r="E201" s="3"/>
      <c r="F201" s="3"/>
      <c r="G201" s="3"/>
      <c r="H201" s="74"/>
      <c r="I201" s="3"/>
      <c r="J201" s="3"/>
      <c r="K201" s="3"/>
      <c r="L201" s="3"/>
      <c r="M201" s="3"/>
      <c r="N201" s="3"/>
      <c r="O201" s="3"/>
      <c r="P201" s="3"/>
      <c r="Q201" s="3"/>
      <c r="R201" s="3"/>
      <c r="S201" s="3"/>
      <c r="T201" s="3"/>
      <c r="U201" s="3"/>
      <c r="V201" s="3"/>
      <c r="W201" s="3"/>
      <c r="X201" s="3"/>
      <c r="Y201" s="3"/>
      <c r="Z201" s="3"/>
    </row>
    <row r="202" ht="15.75" customHeight="1">
      <c r="A202" s="3"/>
      <c r="B202" s="3"/>
      <c r="C202" s="74"/>
      <c r="D202" s="3"/>
      <c r="E202" s="3"/>
      <c r="F202" s="3"/>
      <c r="G202" s="3"/>
      <c r="H202" s="74"/>
      <c r="I202" s="3"/>
      <c r="J202" s="3"/>
      <c r="K202" s="3"/>
      <c r="L202" s="3"/>
      <c r="M202" s="3"/>
      <c r="N202" s="3"/>
      <c r="O202" s="3"/>
      <c r="P202" s="3"/>
      <c r="Q202" s="3"/>
      <c r="R202" s="3"/>
      <c r="S202" s="3"/>
      <c r="T202" s="3"/>
      <c r="U202" s="3"/>
      <c r="V202" s="3"/>
      <c r="W202" s="3"/>
      <c r="X202" s="3"/>
      <c r="Y202" s="3"/>
      <c r="Z202" s="3"/>
    </row>
    <row r="203" ht="15.75" customHeight="1">
      <c r="A203" s="3"/>
      <c r="B203" s="3"/>
      <c r="C203" s="74"/>
      <c r="D203" s="3"/>
      <c r="E203" s="3"/>
      <c r="F203" s="3"/>
      <c r="G203" s="3"/>
      <c r="H203" s="74"/>
      <c r="I203" s="3"/>
      <c r="J203" s="3"/>
      <c r="K203" s="3"/>
      <c r="L203" s="3"/>
      <c r="M203" s="3"/>
      <c r="N203" s="3"/>
      <c r="O203" s="3"/>
      <c r="P203" s="3"/>
      <c r="Q203" s="3"/>
      <c r="R203" s="3"/>
      <c r="S203" s="3"/>
      <c r="T203" s="3"/>
      <c r="U203" s="3"/>
      <c r="V203" s="3"/>
      <c r="W203" s="3"/>
      <c r="X203" s="3"/>
      <c r="Y203" s="3"/>
      <c r="Z203" s="3"/>
    </row>
    <row r="204" ht="15.75" customHeight="1">
      <c r="A204" s="3"/>
      <c r="B204" s="3"/>
      <c r="C204" s="74"/>
      <c r="D204" s="3"/>
      <c r="E204" s="3"/>
      <c r="F204" s="3"/>
      <c r="G204" s="3"/>
      <c r="H204" s="74"/>
      <c r="I204" s="3"/>
      <c r="J204" s="3"/>
      <c r="K204" s="3"/>
      <c r="L204" s="3"/>
      <c r="M204" s="3"/>
      <c r="N204" s="3"/>
      <c r="O204" s="3"/>
      <c r="P204" s="3"/>
      <c r="Q204" s="3"/>
      <c r="R204" s="3"/>
      <c r="S204" s="3"/>
      <c r="T204" s="3"/>
      <c r="U204" s="3"/>
      <c r="V204" s="3"/>
      <c r="W204" s="3"/>
      <c r="X204" s="3"/>
      <c r="Y204" s="3"/>
      <c r="Z204" s="3"/>
    </row>
    <row r="205" ht="15.75" customHeight="1">
      <c r="A205" s="3"/>
      <c r="B205" s="3"/>
      <c r="C205" s="74"/>
      <c r="D205" s="3"/>
      <c r="E205" s="3"/>
      <c r="F205" s="3"/>
      <c r="G205" s="3"/>
      <c r="H205" s="74"/>
      <c r="I205" s="3"/>
      <c r="J205" s="3"/>
      <c r="K205" s="3"/>
      <c r="L205" s="3"/>
      <c r="M205" s="3"/>
      <c r="N205" s="3"/>
      <c r="O205" s="3"/>
      <c r="P205" s="3"/>
      <c r="Q205" s="3"/>
      <c r="R205" s="3"/>
      <c r="S205" s="3"/>
      <c r="T205" s="3"/>
      <c r="U205" s="3"/>
      <c r="V205" s="3"/>
      <c r="W205" s="3"/>
      <c r="X205" s="3"/>
      <c r="Y205" s="3"/>
      <c r="Z205" s="3"/>
    </row>
    <row r="206" ht="15.75" customHeight="1">
      <c r="A206" s="3"/>
      <c r="B206" s="3"/>
      <c r="C206" s="74"/>
      <c r="D206" s="3"/>
      <c r="E206" s="3"/>
      <c r="F206" s="3"/>
      <c r="G206" s="3"/>
      <c r="H206" s="74"/>
      <c r="I206" s="3"/>
      <c r="J206" s="3"/>
      <c r="K206" s="3"/>
      <c r="L206" s="3"/>
      <c r="M206" s="3"/>
      <c r="N206" s="3"/>
      <c r="O206" s="3"/>
      <c r="P206" s="3"/>
      <c r="Q206" s="3"/>
      <c r="R206" s="3"/>
      <c r="S206" s="3"/>
      <c r="T206" s="3"/>
      <c r="U206" s="3"/>
      <c r="V206" s="3"/>
      <c r="W206" s="3"/>
      <c r="X206" s="3"/>
      <c r="Y206" s="3"/>
      <c r="Z206" s="3"/>
    </row>
    <row r="207" ht="15.75" customHeight="1">
      <c r="A207" s="3"/>
      <c r="B207" s="3"/>
      <c r="C207" s="74"/>
      <c r="D207" s="3"/>
      <c r="E207" s="3"/>
      <c r="F207" s="3"/>
      <c r="G207" s="3"/>
      <c r="H207" s="74"/>
      <c r="I207" s="3"/>
      <c r="J207" s="3"/>
      <c r="K207" s="3"/>
      <c r="L207" s="3"/>
      <c r="M207" s="3"/>
      <c r="N207" s="3"/>
      <c r="O207" s="3"/>
      <c r="P207" s="3"/>
      <c r="Q207" s="3"/>
      <c r="R207" s="3"/>
      <c r="S207" s="3"/>
      <c r="T207" s="3"/>
      <c r="U207" s="3"/>
      <c r="V207" s="3"/>
      <c r="W207" s="3"/>
      <c r="X207" s="3"/>
      <c r="Y207" s="3"/>
      <c r="Z207" s="3"/>
    </row>
    <row r="208" ht="15.75" customHeight="1">
      <c r="A208" s="3"/>
      <c r="B208" s="3"/>
      <c r="C208" s="74"/>
      <c r="D208" s="3"/>
      <c r="E208" s="3"/>
      <c r="F208" s="3"/>
      <c r="G208" s="3"/>
      <c r="H208" s="74"/>
      <c r="I208" s="3"/>
      <c r="J208" s="3"/>
      <c r="K208" s="3"/>
      <c r="L208" s="3"/>
      <c r="M208" s="3"/>
      <c r="N208" s="3"/>
      <c r="O208" s="3"/>
      <c r="P208" s="3"/>
      <c r="Q208" s="3"/>
      <c r="R208" s="3"/>
      <c r="S208" s="3"/>
      <c r="T208" s="3"/>
      <c r="U208" s="3"/>
      <c r="V208" s="3"/>
      <c r="W208" s="3"/>
      <c r="X208" s="3"/>
      <c r="Y208" s="3"/>
      <c r="Z208" s="3"/>
    </row>
    <row r="209" ht="15.75" customHeight="1">
      <c r="A209" s="3"/>
      <c r="B209" s="3"/>
      <c r="C209" s="74"/>
      <c r="D209" s="3"/>
      <c r="E209" s="3"/>
      <c r="F209" s="3"/>
      <c r="G209" s="3"/>
      <c r="H209" s="74"/>
      <c r="I209" s="3"/>
      <c r="J209" s="3"/>
      <c r="K209" s="3"/>
      <c r="L209" s="3"/>
      <c r="M209" s="3"/>
      <c r="N209" s="3"/>
      <c r="O209" s="3"/>
      <c r="P209" s="3"/>
      <c r="Q209" s="3"/>
      <c r="R209" s="3"/>
      <c r="S209" s="3"/>
      <c r="T209" s="3"/>
      <c r="U209" s="3"/>
      <c r="V209" s="3"/>
      <c r="W209" s="3"/>
      <c r="X209" s="3"/>
      <c r="Y209" s="3"/>
      <c r="Z209" s="3"/>
    </row>
    <row r="210" ht="15.75" customHeight="1">
      <c r="A210" s="3"/>
      <c r="B210" s="3"/>
      <c r="C210" s="74"/>
      <c r="D210" s="3"/>
      <c r="E210" s="3"/>
      <c r="F210" s="3"/>
      <c r="G210" s="3"/>
      <c r="H210" s="74"/>
      <c r="I210" s="3"/>
      <c r="J210" s="3"/>
      <c r="K210" s="3"/>
      <c r="L210" s="3"/>
      <c r="M210" s="3"/>
      <c r="N210" s="3"/>
      <c r="O210" s="3"/>
      <c r="P210" s="3"/>
      <c r="Q210" s="3"/>
      <c r="R210" s="3"/>
      <c r="S210" s="3"/>
      <c r="T210" s="3"/>
      <c r="U210" s="3"/>
      <c r="V210" s="3"/>
      <c r="W210" s="3"/>
      <c r="X210" s="3"/>
      <c r="Y210" s="3"/>
      <c r="Z210" s="3"/>
    </row>
    <row r="211" ht="15.75" customHeight="1">
      <c r="A211" s="3"/>
      <c r="B211" s="3"/>
      <c r="C211" s="74"/>
      <c r="D211" s="3"/>
      <c r="E211" s="3"/>
      <c r="F211" s="3"/>
      <c r="G211" s="3"/>
      <c r="H211" s="74"/>
      <c r="I211" s="3"/>
      <c r="J211" s="3"/>
      <c r="K211" s="3"/>
      <c r="L211" s="3"/>
      <c r="M211" s="3"/>
      <c r="N211" s="3"/>
      <c r="O211" s="3"/>
      <c r="P211" s="3"/>
      <c r="Q211" s="3"/>
      <c r="R211" s="3"/>
      <c r="S211" s="3"/>
      <c r="T211" s="3"/>
      <c r="U211" s="3"/>
      <c r="V211" s="3"/>
      <c r="W211" s="3"/>
      <c r="X211" s="3"/>
      <c r="Y211" s="3"/>
      <c r="Z211" s="3"/>
    </row>
    <row r="212" ht="15.75" customHeight="1">
      <c r="A212" s="3"/>
      <c r="B212" s="3"/>
      <c r="C212" s="74"/>
      <c r="D212" s="3"/>
      <c r="E212" s="3"/>
      <c r="F212" s="3"/>
      <c r="G212" s="3"/>
      <c r="H212" s="74"/>
      <c r="I212" s="3"/>
      <c r="J212" s="3"/>
      <c r="K212" s="3"/>
      <c r="L212" s="3"/>
      <c r="M212" s="3"/>
      <c r="N212" s="3"/>
      <c r="O212" s="3"/>
      <c r="P212" s="3"/>
      <c r="Q212" s="3"/>
      <c r="R212" s="3"/>
      <c r="S212" s="3"/>
      <c r="T212" s="3"/>
      <c r="U212" s="3"/>
      <c r="V212" s="3"/>
      <c r="W212" s="3"/>
      <c r="X212" s="3"/>
      <c r="Y212" s="3"/>
      <c r="Z212" s="3"/>
    </row>
    <row r="213" ht="15.75" customHeight="1">
      <c r="A213" s="3"/>
      <c r="B213" s="3"/>
      <c r="C213" s="74"/>
      <c r="D213" s="3"/>
      <c r="E213" s="3"/>
      <c r="F213" s="3"/>
      <c r="G213" s="3"/>
      <c r="H213" s="74"/>
      <c r="I213" s="3"/>
      <c r="J213" s="3"/>
      <c r="K213" s="3"/>
      <c r="L213" s="3"/>
      <c r="M213" s="3"/>
      <c r="N213" s="3"/>
      <c r="O213" s="3"/>
      <c r="P213" s="3"/>
      <c r="Q213" s="3"/>
      <c r="R213" s="3"/>
      <c r="S213" s="3"/>
      <c r="T213" s="3"/>
      <c r="U213" s="3"/>
      <c r="V213" s="3"/>
      <c r="W213" s="3"/>
      <c r="X213" s="3"/>
      <c r="Y213" s="3"/>
      <c r="Z213" s="3"/>
    </row>
    <row r="214" ht="15.75" customHeight="1">
      <c r="A214" s="3"/>
      <c r="B214" s="3"/>
      <c r="C214" s="74"/>
      <c r="D214" s="3"/>
      <c r="E214" s="3"/>
      <c r="F214" s="3"/>
      <c r="G214" s="3"/>
      <c r="H214" s="74"/>
      <c r="I214" s="3"/>
      <c r="J214" s="3"/>
      <c r="K214" s="3"/>
      <c r="L214" s="3"/>
      <c r="M214" s="3"/>
      <c r="N214" s="3"/>
      <c r="O214" s="3"/>
      <c r="P214" s="3"/>
      <c r="Q214" s="3"/>
      <c r="R214" s="3"/>
      <c r="S214" s="3"/>
      <c r="T214" s="3"/>
      <c r="U214" s="3"/>
      <c r="V214" s="3"/>
      <c r="W214" s="3"/>
      <c r="X214" s="3"/>
      <c r="Y214" s="3"/>
      <c r="Z214" s="3"/>
    </row>
    <row r="215" ht="15.75" customHeight="1">
      <c r="A215" s="3"/>
      <c r="B215" s="3"/>
      <c r="C215" s="74"/>
      <c r="D215" s="3"/>
      <c r="E215" s="3"/>
      <c r="F215" s="3"/>
      <c r="G215" s="3"/>
      <c r="H215" s="74"/>
      <c r="I215" s="3"/>
      <c r="J215" s="3"/>
      <c r="K215" s="3"/>
      <c r="L215" s="3"/>
      <c r="M215" s="3"/>
      <c r="N215" s="3"/>
      <c r="O215" s="3"/>
      <c r="P215" s="3"/>
      <c r="Q215" s="3"/>
      <c r="R215" s="3"/>
      <c r="S215" s="3"/>
      <c r="T215" s="3"/>
      <c r="U215" s="3"/>
      <c r="V215" s="3"/>
      <c r="W215" s="3"/>
      <c r="X215" s="3"/>
      <c r="Y215" s="3"/>
      <c r="Z215" s="3"/>
    </row>
    <row r="216" ht="15.75" customHeight="1">
      <c r="A216" s="3"/>
      <c r="B216" s="3"/>
      <c r="C216" s="74"/>
      <c r="D216" s="3"/>
      <c r="E216" s="3"/>
      <c r="F216" s="3"/>
      <c r="G216" s="3"/>
      <c r="H216" s="74"/>
      <c r="I216" s="3"/>
      <c r="J216" s="3"/>
      <c r="K216" s="3"/>
      <c r="L216" s="3"/>
      <c r="M216" s="3"/>
      <c r="N216" s="3"/>
      <c r="O216" s="3"/>
      <c r="P216" s="3"/>
      <c r="Q216" s="3"/>
      <c r="R216" s="3"/>
      <c r="S216" s="3"/>
      <c r="T216" s="3"/>
      <c r="U216" s="3"/>
      <c r="V216" s="3"/>
      <c r="W216" s="3"/>
      <c r="X216" s="3"/>
      <c r="Y216" s="3"/>
      <c r="Z216" s="3"/>
    </row>
    <row r="217" ht="15.75" customHeight="1">
      <c r="A217" s="3"/>
      <c r="B217" s="3"/>
      <c r="C217" s="74"/>
      <c r="D217" s="3"/>
      <c r="E217" s="3"/>
      <c r="F217" s="3"/>
      <c r="G217" s="3"/>
      <c r="H217" s="74"/>
      <c r="I217" s="3"/>
      <c r="J217" s="3"/>
      <c r="K217" s="3"/>
      <c r="L217" s="3"/>
      <c r="M217" s="3"/>
      <c r="N217" s="3"/>
      <c r="O217" s="3"/>
      <c r="P217" s="3"/>
      <c r="Q217" s="3"/>
      <c r="R217" s="3"/>
      <c r="S217" s="3"/>
      <c r="T217" s="3"/>
      <c r="U217" s="3"/>
      <c r="V217" s="3"/>
      <c r="W217" s="3"/>
      <c r="X217" s="3"/>
      <c r="Y217" s="3"/>
      <c r="Z217" s="3"/>
    </row>
    <row r="218" ht="15.75" customHeight="1">
      <c r="A218" s="3"/>
      <c r="B218" s="3"/>
      <c r="C218" s="74"/>
      <c r="D218" s="3"/>
      <c r="E218" s="3"/>
      <c r="F218" s="3"/>
      <c r="G218" s="3"/>
      <c r="H218" s="74"/>
      <c r="I218" s="3"/>
      <c r="J218" s="3"/>
      <c r="K218" s="3"/>
      <c r="L218" s="3"/>
      <c r="M218" s="3"/>
      <c r="N218" s="3"/>
      <c r="O218" s="3"/>
      <c r="P218" s="3"/>
      <c r="Q218" s="3"/>
      <c r="R218" s="3"/>
      <c r="S218" s="3"/>
      <c r="T218" s="3"/>
      <c r="U218" s="3"/>
      <c r="V218" s="3"/>
      <c r="W218" s="3"/>
      <c r="X218" s="3"/>
      <c r="Y218" s="3"/>
      <c r="Z218" s="3"/>
    </row>
    <row r="219" ht="15.75" customHeight="1">
      <c r="A219" s="3"/>
      <c r="B219" s="3"/>
      <c r="C219" s="74"/>
      <c r="D219" s="3"/>
      <c r="E219" s="3"/>
      <c r="F219" s="3"/>
      <c r="G219" s="3"/>
      <c r="H219" s="74"/>
      <c r="I219" s="3"/>
      <c r="J219" s="3"/>
      <c r="K219" s="3"/>
      <c r="L219" s="3"/>
      <c r="M219" s="3"/>
      <c r="N219" s="3"/>
      <c r="O219" s="3"/>
      <c r="P219" s="3"/>
      <c r="Q219" s="3"/>
      <c r="R219" s="3"/>
      <c r="S219" s="3"/>
      <c r="T219" s="3"/>
      <c r="U219" s="3"/>
      <c r="V219" s="3"/>
      <c r="W219" s="3"/>
      <c r="X219" s="3"/>
      <c r="Y219" s="3"/>
      <c r="Z219" s="3"/>
    </row>
    <row r="220" ht="15.75" customHeight="1">
      <c r="A220" s="3"/>
      <c r="B220" s="3"/>
      <c r="C220" s="74"/>
      <c r="D220" s="3"/>
      <c r="E220" s="3"/>
      <c r="F220" s="3"/>
      <c r="G220" s="3"/>
      <c r="H220" s="74"/>
      <c r="I220" s="3"/>
      <c r="J220" s="3"/>
      <c r="K220" s="3"/>
      <c r="L220" s="3"/>
      <c r="M220" s="3"/>
      <c r="N220" s="3"/>
      <c r="O220" s="3"/>
      <c r="P220" s="3"/>
      <c r="Q220" s="3"/>
      <c r="R220" s="3"/>
      <c r="S220" s="3"/>
      <c r="T220" s="3"/>
      <c r="U220" s="3"/>
      <c r="V220" s="3"/>
      <c r="W220" s="3"/>
      <c r="X220" s="3"/>
      <c r="Y220" s="3"/>
      <c r="Z220" s="3"/>
    </row>
    <row r="221" ht="15.75" customHeight="1">
      <c r="A221" s="3"/>
      <c r="B221" s="3"/>
      <c r="C221" s="74"/>
      <c r="D221" s="3"/>
      <c r="E221" s="3"/>
      <c r="F221" s="3"/>
      <c r="G221" s="3"/>
      <c r="H221" s="74"/>
      <c r="I221" s="3"/>
      <c r="J221" s="3"/>
      <c r="K221" s="3"/>
      <c r="L221" s="3"/>
      <c r="M221" s="3"/>
      <c r="N221" s="3"/>
      <c r="O221" s="3"/>
      <c r="P221" s="3"/>
      <c r="Q221" s="3"/>
      <c r="R221" s="3"/>
      <c r="S221" s="3"/>
      <c r="T221" s="3"/>
      <c r="U221" s="3"/>
      <c r="V221" s="3"/>
      <c r="W221" s="3"/>
      <c r="X221" s="3"/>
      <c r="Y221" s="3"/>
      <c r="Z221" s="3"/>
    </row>
    <row r="222" ht="15.75" customHeight="1">
      <c r="A222" s="3"/>
      <c r="B222" s="3"/>
      <c r="C222" s="74"/>
      <c r="D222" s="3"/>
      <c r="E222" s="3"/>
      <c r="F222" s="3"/>
      <c r="G222" s="3"/>
      <c r="H222" s="74"/>
      <c r="I222" s="3"/>
      <c r="J222" s="3"/>
      <c r="K222" s="3"/>
      <c r="L222" s="3"/>
      <c r="M222" s="3"/>
      <c r="N222" s="3"/>
      <c r="O222" s="3"/>
      <c r="P222" s="3"/>
      <c r="Q222" s="3"/>
      <c r="R222" s="3"/>
      <c r="S222" s="3"/>
      <c r="T222" s="3"/>
      <c r="U222" s="3"/>
      <c r="V222" s="3"/>
      <c r="W222" s="3"/>
      <c r="X222" s="3"/>
      <c r="Y222" s="3"/>
      <c r="Z222" s="3"/>
    </row>
    <row r="223" ht="15.75" customHeight="1">
      <c r="A223" s="3"/>
      <c r="B223" s="3"/>
      <c r="C223" s="74"/>
      <c r="D223" s="3"/>
      <c r="E223" s="3"/>
      <c r="F223" s="3"/>
      <c r="G223" s="3"/>
      <c r="H223" s="74"/>
      <c r="I223" s="3"/>
      <c r="J223" s="3"/>
      <c r="K223" s="3"/>
      <c r="L223" s="3"/>
      <c r="M223" s="3"/>
      <c r="N223" s="3"/>
      <c r="O223" s="3"/>
      <c r="P223" s="3"/>
      <c r="Q223" s="3"/>
      <c r="R223" s="3"/>
      <c r="S223" s="3"/>
      <c r="T223" s="3"/>
      <c r="U223" s="3"/>
      <c r="V223" s="3"/>
      <c r="W223" s="3"/>
      <c r="X223" s="3"/>
      <c r="Y223" s="3"/>
      <c r="Z223" s="3"/>
    </row>
    <row r="224" ht="15.75" customHeight="1">
      <c r="A224" s="3"/>
      <c r="B224" s="3"/>
      <c r="C224" s="74"/>
      <c r="D224" s="3"/>
      <c r="E224" s="3"/>
      <c r="F224" s="3"/>
      <c r="G224" s="3"/>
      <c r="H224" s="74"/>
      <c r="I224" s="3"/>
      <c r="J224" s="3"/>
      <c r="K224" s="3"/>
      <c r="L224" s="3"/>
      <c r="M224" s="3"/>
      <c r="N224" s="3"/>
      <c r="O224" s="3"/>
      <c r="P224" s="3"/>
      <c r="Q224" s="3"/>
      <c r="R224" s="3"/>
      <c r="S224" s="3"/>
      <c r="T224" s="3"/>
      <c r="U224" s="3"/>
      <c r="V224" s="3"/>
      <c r="W224" s="3"/>
      <c r="X224" s="3"/>
      <c r="Y224" s="3"/>
      <c r="Z224" s="3"/>
    </row>
    <row r="225" ht="15.75" customHeight="1">
      <c r="A225" s="3"/>
      <c r="B225" s="3"/>
      <c r="C225" s="74"/>
      <c r="D225" s="3"/>
      <c r="E225" s="3"/>
      <c r="F225" s="3"/>
      <c r="G225" s="3"/>
      <c r="H225" s="74"/>
      <c r="I225" s="3"/>
      <c r="J225" s="3"/>
      <c r="K225" s="3"/>
      <c r="L225" s="3"/>
      <c r="M225" s="3"/>
      <c r="N225" s="3"/>
      <c r="O225" s="3"/>
      <c r="P225" s="3"/>
      <c r="Q225" s="3"/>
      <c r="R225" s="3"/>
      <c r="S225" s="3"/>
      <c r="T225" s="3"/>
      <c r="U225" s="3"/>
      <c r="V225" s="3"/>
      <c r="W225" s="3"/>
      <c r="X225" s="3"/>
      <c r="Y225" s="3"/>
      <c r="Z225" s="3"/>
    </row>
    <row r="226" ht="15.75" customHeight="1">
      <c r="A226" s="3"/>
      <c r="B226" s="3"/>
      <c r="C226" s="74"/>
      <c r="D226" s="3"/>
      <c r="E226" s="3"/>
      <c r="F226" s="3"/>
      <c r="G226" s="3"/>
      <c r="H226" s="74"/>
      <c r="I226" s="3"/>
      <c r="J226" s="3"/>
      <c r="K226" s="3"/>
      <c r="L226" s="3"/>
      <c r="M226" s="3"/>
      <c r="N226" s="3"/>
      <c r="O226" s="3"/>
      <c r="P226" s="3"/>
      <c r="Q226" s="3"/>
      <c r="R226" s="3"/>
      <c r="S226" s="3"/>
      <c r="T226" s="3"/>
      <c r="U226" s="3"/>
      <c r="V226" s="3"/>
      <c r="W226" s="3"/>
      <c r="X226" s="3"/>
      <c r="Y226" s="3"/>
      <c r="Z226" s="3"/>
    </row>
    <row r="227" ht="15.75" customHeight="1">
      <c r="A227" s="3"/>
      <c r="B227" s="3"/>
      <c r="C227" s="74"/>
      <c r="D227" s="3"/>
      <c r="E227" s="3"/>
      <c r="F227" s="3"/>
      <c r="G227" s="3"/>
      <c r="H227" s="74"/>
      <c r="I227" s="3"/>
      <c r="J227" s="3"/>
      <c r="K227" s="3"/>
      <c r="L227" s="3"/>
      <c r="M227" s="3"/>
      <c r="N227" s="3"/>
      <c r="O227" s="3"/>
      <c r="P227" s="3"/>
      <c r="Q227" s="3"/>
      <c r="R227" s="3"/>
      <c r="S227" s="3"/>
      <c r="T227" s="3"/>
      <c r="U227" s="3"/>
      <c r="V227" s="3"/>
      <c r="W227" s="3"/>
      <c r="X227" s="3"/>
      <c r="Y227" s="3"/>
      <c r="Z227" s="3"/>
    </row>
    <row r="228" ht="15.75" customHeight="1">
      <c r="A228" s="3"/>
      <c r="B228" s="3"/>
      <c r="C228" s="74"/>
      <c r="D228" s="3"/>
      <c r="E228" s="3"/>
      <c r="F228" s="3"/>
      <c r="G228" s="3"/>
      <c r="H228" s="74"/>
      <c r="I228" s="3"/>
      <c r="J228" s="3"/>
      <c r="K228" s="3"/>
      <c r="L228" s="3"/>
      <c r="M228" s="3"/>
      <c r="N228" s="3"/>
      <c r="O228" s="3"/>
      <c r="P228" s="3"/>
      <c r="Q228" s="3"/>
      <c r="R228" s="3"/>
      <c r="S228" s="3"/>
      <c r="T228" s="3"/>
      <c r="U228" s="3"/>
      <c r="V228" s="3"/>
      <c r="W228" s="3"/>
      <c r="X228" s="3"/>
      <c r="Y228" s="3"/>
      <c r="Z228" s="3"/>
    </row>
    <row r="229" ht="15.75" customHeight="1">
      <c r="A229" s="3"/>
      <c r="B229" s="3"/>
      <c r="C229" s="74"/>
      <c r="D229" s="3"/>
      <c r="E229" s="3"/>
      <c r="F229" s="3"/>
      <c r="G229" s="3"/>
      <c r="H229" s="74"/>
      <c r="I229" s="3"/>
      <c r="J229" s="3"/>
      <c r="K229" s="3"/>
      <c r="L229" s="3"/>
      <c r="M229" s="3"/>
      <c r="N229" s="3"/>
      <c r="O229" s="3"/>
      <c r="P229" s="3"/>
      <c r="Q229" s="3"/>
      <c r="R229" s="3"/>
      <c r="S229" s="3"/>
      <c r="T229" s="3"/>
      <c r="U229" s="3"/>
      <c r="V229" s="3"/>
      <c r="W229" s="3"/>
      <c r="X229" s="3"/>
      <c r="Y229" s="3"/>
      <c r="Z229" s="3"/>
    </row>
    <row r="230" ht="15.75" customHeight="1">
      <c r="A230" s="3"/>
      <c r="B230" s="3"/>
      <c r="C230" s="74"/>
      <c r="D230" s="3"/>
      <c r="E230" s="3"/>
      <c r="F230" s="3"/>
      <c r="G230" s="3"/>
      <c r="H230" s="74"/>
      <c r="I230" s="3"/>
      <c r="J230" s="3"/>
      <c r="K230" s="3"/>
      <c r="L230" s="3"/>
      <c r="M230" s="3"/>
      <c r="N230" s="3"/>
      <c r="O230" s="3"/>
      <c r="P230" s="3"/>
      <c r="Q230" s="3"/>
      <c r="R230" s="3"/>
      <c r="S230" s="3"/>
      <c r="T230" s="3"/>
      <c r="U230" s="3"/>
      <c r="V230" s="3"/>
      <c r="W230" s="3"/>
      <c r="X230" s="3"/>
      <c r="Y230" s="3"/>
      <c r="Z230" s="3"/>
    </row>
    <row r="231" ht="15.75" customHeight="1">
      <c r="A231" s="3"/>
      <c r="B231" s="3"/>
      <c r="C231" s="74"/>
      <c r="D231" s="3"/>
      <c r="E231" s="3"/>
      <c r="F231" s="3"/>
      <c r="G231" s="3"/>
      <c r="H231" s="74"/>
      <c r="I231" s="3"/>
      <c r="J231" s="3"/>
      <c r="K231" s="3"/>
      <c r="L231" s="3"/>
      <c r="M231" s="3"/>
      <c r="N231" s="3"/>
      <c r="O231" s="3"/>
      <c r="P231" s="3"/>
      <c r="Q231" s="3"/>
      <c r="R231" s="3"/>
      <c r="S231" s="3"/>
      <c r="T231" s="3"/>
      <c r="U231" s="3"/>
      <c r="V231" s="3"/>
      <c r="W231" s="3"/>
      <c r="X231" s="3"/>
      <c r="Y231" s="3"/>
      <c r="Z231" s="3"/>
    </row>
    <row r="232" ht="15.75" customHeight="1">
      <c r="A232" s="3"/>
      <c r="B232" s="3"/>
      <c r="C232" s="74"/>
      <c r="D232" s="3"/>
      <c r="E232" s="3"/>
      <c r="F232" s="3"/>
      <c r="G232" s="3"/>
      <c r="H232" s="74"/>
      <c r="I232" s="3"/>
      <c r="J232" s="3"/>
      <c r="K232" s="3"/>
      <c r="L232" s="3"/>
      <c r="M232" s="3"/>
      <c r="N232" s="3"/>
      <c r="O232" s="3"/>
      <c r="P232" s="3"/>
      <c r="Q232" s="3"/>
      <c r="R232" s="3"/>
      <c r="S232" s="3"/>
      <c r="T232" s="3"/>
      <c r="U232" s="3"/>
      <c r="V232" s="3"/>
      <c r="W232" s="3"/>
      <c r="X232" s="3"/>
      <c r="Y232" s="3"/>
      <c r="Z232" s="3"/>
    </row>
    <row r="233" ht="15.75" customHeight="1">
      <c r="A233" s="3"/>
      <c r="B233" s="3"/>
      <c r="C233" s="74"/>
      <c r="D233" s="3"/>
      <c r="E233" s="3"/>
      <c r="F233" s="3"/>
      <c r="G233" s="3"/>
      <c r="H233" s="74"/>
      <c r="I233" s="3"/>
      <c r="J233" s="3"/>
      <c r="K233" s="3"/>
      <c r="L233" s="3"/>
      <c r="M233" s="3"/>
      <c r="N233" s="3"/>
      <c r="O233" s="3"/>
      <c r="P233" s="3"/>
      <c r="Q233" s="3"/>
      <c r="R233" s="3"/>
      <c r="S233" s="3"/>
      <c r="T233" s="3"/>
      <c r="U233" s="3"/>
      <c r="V233" s="3"/>
      <c r="W233" s="3"/>
      <c r="X233" s="3"/>
      <c r="Y233" s="3"/>
      <c r="Z233" s="3"/>
    </row>
    <row r="234" ht="15.75" customHeight="1">
      <c r="A234" s="3"/>
      <c r="B234" s="3"/>
      <c r="C234" s="74"/>
      <c r="D234" s="3"/>
      <c r="E234" s="3"/>
      <c r="F234" s="3"/>
      <c r="G234" s="3"/>
      <c r="H234" s="74"/>
      <c r="I234" s="3"/>
      <c r="J234" s="3"/>
      <c r="K234" s="3"/>
      <c r="L234" s="3"/>
      <c r="M234" s="3"/>
      <c r="N234" s="3"/>
      <c r="O234" s="3"/>
      <c r="P234" s="3"/>
      <c r="Q234" s="3"/>
      <c r="R234" s="3"/>
      <c r="S234" s="3"/>
      <c r="T234" s="3"/>
      <c r="U234" s="3"/>
      <c r="V234" s="3"/>
      <c r="W234" s="3"/>
      <c r="X234" s="3"/>
      <c r="Y234" s="3"/>
      <c r="Z234" s="3"/>
    </row>
    <row r="235" ht="15.75" customHeight="1">
      <c r="A235" s="3"/>
      <c r="B235" s="3"/>
      <c r="C235" s="74"/>
      <c r="D235" s="3"/>
      <c r="E235" s="3"/>
      <c r="F235" s="3"/>
      <c r="G235" s="3"/>
      <c r="H235" s="74"/>
      <c r="I235" s="3"/>
      <c r="J235" s="3"/>
      <c r="K235" s="3"/>
      <c r="L235" s="3"/>
      <c r="M235" s="3"/>
      <c r="N235" s="3"/>
      <c r="O235" s="3"/>
      <c r="P235" s="3"/>
      <c r="Q235" s="3"/>
      <c r="R235" s="3"/>
      <c r="S235" s="3"/>
      <c r="T235" s="3"/>
      <c r="U235" s="3"/>
      <c r="V235" s="3"/>
      <c r="W235" s="3"/>
      <c r="X235" s="3"/>
      <c r="Y235" s="3"/>
      <c r="Z235" s="3"/>
    </row>
    <row r="236" ht="15.75" customHeight="1">
      <c r="A236" s="3"/>
      <c r="B236" s="3"/>
      <c r="C236" s="74"/>
      <c r="D236" s="3"/>
      <c r="E236" s="3"/>
      <c r="F236" s="3"/>
      <c r="G236" s="3"/>
      <c r="H236" s="74"/>
      <c r="I236" s="3"/>
      <c r="J236" s="3"/>
      <c r="K236" s="3"/>
      <c r="L236" s="3"/>
      <c r="M236" s="3"/>
      <c r="N236" s="3"/>
      <c r="O236" s="3"/>
      <c r="P236" s="3"/>
      <c r="Q236" s="3"/>
      <c r="R236" s="3"/>
      <c r="S236" s="3"/>
      <c r="T236" s="3"/>
      <c r="U236" s="3"/>
      <c r="V236" s="3"/>
      <c r="W236" s="3"/>
      <c r="X236" s="3"/>
      <c r="Y236" s="3"/>
      <c r="Z236" s="3"/>
    </row>
    <row r="237" ht="15.75" customHeight="1">
      <c r="A237" s="3"/>
      <c r="B237" s="3"/>
      <c r="C237" s="74"/>
      <c r="D237" s="3"/>
      <c r="E237" s="3"/>
      <c r="F237" s="3"/>
      <c r="G237" s="3"/>
      <c r="H237" s="74"/>
      <c r="I237" s="3"/>
      <c r="J237" s="3"/>
      <c r="K237" s="3"/>
      <c r="L237" s="3"/>
      <c r="M237" s="3"/>
      <c r="N237" s="3"/>
      <c r="O237" s="3"/>
      <c r="P237" s="3"/>
      <c r="Q237" s="3"/>
      <c r="R237" s="3"/>
      <c r="S237" s="3"/>
      <c r="T237" s="3"/>
      <c r="U237" s="3"/>
      <c r="V237" s="3"/>
      <c r="W237" s="3"/>
      <c r="X237" s="3"/>
      <c r="Y237" s="3"/>
      <c r="Z237" s="3"/>
    </row>
    <row r="238" ht="15.75" customHeight="1">
      <c r="A238" s="3"/>
      <c r="B238" s="3"/>
      <c r="C238" s="74"/>
      <c r="D238" s="3"/>
      <c r="E238" s="3"/>
      <c r="F238" s="3"/>
      <c r="G238" s="3"/>
      <c r="H238" s="74"/>
      <c r="I238" s="3"/>
      <c r="J238" s="3"/>
      <c r="K238" s="3"/>
      <c r="L238" s="3"/>
      <c r="M238" s="3"/>
      <c r="N238" s="3"/>
      <c r="O238" s="3"/>
      <c r="P238" s="3"/>
      <c r="Q238" s="3"/>
      <c r="R238" s="3"/>
      <c r="S238" s="3"/>
      <c r="T238" s="3"/>
      <c r="U238" s="3"/>
      <c r="V238" s="3"/>
      <c r="W238" s="3"/>
      <c r="X238" s="3"/>
      <c r="Y238" s="3"/>
      <c r="Z238" s="3"/>
    </row>
    <row r="239" ht="15.75" customHeight="1">
      <c r="A239" s="3"/>
      <c r="B239" s="3"/>
      <c r="C239" s="74"/>
      <c r="D239" s="3"/>
      <c r="E239" s="3"/>
      <c r="F239" s="3"/>
      <c r="G239" s="3"/>
      <c r="H239" s="74"/>
      <c r="I239" s="3"/>
      <c r="J239" s="3"/>
      <c r="K239" s="3"/>
      <c r="L239" s="3"/>
      <c r="M239" s="3"/>
      <c r="N239" s="3"/>
      <c r="O239" s="3"/>
      <c r="P239" s="3"/>
      <c r="Q239" s="3"/>
      <c r="R239" s="3"/>
      <c r="S239" s="3"/>
      <c r="T239" s="3"/>
      <c r="U239" s="3"/>
      <c r="V239" s="3"/>
      <c r="W239" s="3"/>
      <c r="X239" s="3"/>
      <c r="Y239" s="3"/>
      <c r="Z239" s="3"/>
    </row>
    <row r="240" ht="15.75" customHeight="1">
      <c r="A240" s="3"/>
      <c r="B240" s="3"/>
      <c r="C240" s="74"/>
      <c r="D240" s="3"/>
      <c r="E240" s="3"/>
      <c r="F240" s="3"/>
      <c r="G240" s="3"/>
      <c r="H240" s="74"/>
      <c r="I240" s="3"/>
      <c r="J240" s="3"/>
      <c r="K240" s="3"/>
      <c r="L240" s="3"/>
      <c r="M240" s="3"/>
      <c r="N240" s="3"/>
      <c r="O240" s="3"/>
      <c r="P240" s="3"/>
      <c r="Q240" s="3"/>
      <c r="R240" s="3"/>
      <c r="S240" s="3"/>
      <c r="T240" s="3"/>
      <c r="U240" s="3"/>
      <c r="V240" s="3"/>
      <c r="W240" s="3"/>
      <c r="X240" s="3"/>
      <c r="Y240" s="3"/>
      <c r="Z240" s="3"/>
    </row>
    <row r="241" ht="15.75" customHeight="1">
      <c r="A241" s="3"/>
      <c r="B241" s="3"/>
      <c r="C241" s="74"/>
      <c r="D241" s="3"/>
      <c r="E241" s="3"/>
      <c r="F241" s="3"/>
      <c r="G241" s="3"/>
      <c r="H241" s="74"/>
      <c r="I241" s="3"/>
      <c r="J241" s="3"/>
      <c r="K241" s="3"/>
      <c r="L241" s="3"/>
      <c r="M241" s="3"/>
      <c r="N241" s="3"/>
      <c r="O241" s="3"/>
      <c r="P241" s="3"/>
      <c r="Q241" s="3"/>
      <c r="R241" s="3"/>
      <c r="S241" s="3"/>
      <c r="T241" s="3"/>
      <c r="U241" s="3"/>
      <c r="V241" s="3"/>
      <c r="W241" s="3"/>
      <c r="X241" s="3"/>
      <c r="Y241" s="3"/>
      <c r="Z241" s="3"/>
    </row>
    <row r="242" ht="15.75" customHeight="1">
      <c r="A242" s="3"/>
      <c r="B242" s="3"/>
      <c r="C242" s="74"/>
      <c r="D242" s="3"/>
      <c r="E242" s="3"/>
      <c r="F242" s="3"/>
      <c r="G242" s="3"/>
      <c r="H242" s="74"/>
      <c r="I242" s="3"/>
      <c r="J242" s="3"/>
      <c r="K242" s="3"/>
      <c r="L242" s="3"/>
      <c r="M242" s="3"/>
      <c r="N242" s="3"/>
      <c r="O242" s="3"/>
      <c r="P242" s="3"/>
      <c r="Q242" s="3"/>
      <c r="R242" s="3"/>
      <c r="S242" s="3"/>
      <c r="T242" s="3"/>
      <c r="U242" s="3"/>
      <c r="V242" s="3"/>
      <c r="W242" s="3"/>
      <c r="X242" s="3"/>
      <c r="Y242" s="3"/>
      <c r="Z242" s="3"/>
    </row>
    <row r="243" ht="15.75" customHeight="1">
      <c r="A243" s="3"/>
      <c r="B243" s="3"/>
      <c r="C243" s="74"/>
      <c r="D243" s="3"/>
      <c r="E243" s="3"/>
      <c r="F243" s="3"/>
      <c r="G243" s="3"/>
      <c r="H243" s="74"/>
      <c r="I243" s="3"/>
      <c r="J243" s="3"/>
      <c r="K243" s="3"/>
      <c r="L243" s="3"/>
      <c r="M243" s="3"/>
      <c r="N243" s="3"/>
      <c r="O243" s="3"/>
      <c r="P243" s="3"/>
      <c r="Q243" s="3"/>
      <c r="R243" s="3"/>
      <c r="S243" s="3"/>
      <c r="T243" s="3"/>
      <c r="U243" s="3"/>
      <c r="V243" s="3"/>
      <c r="W243" s="3"/>
      <c r="X243" s="3"/>
      <c r="Y243" s="3"/>
      <c r="Z243" s="3"/>
    </row>
    <row r="244" ht="15.75" customHeight="1">
      <c r="A244" s="3"/>
      <c r="B244" s="3"/>
      <c r="C244" s="74"/>
      <c r="D244" s="3"/>
      <c r="E244" s="3"/>
      <c r="F244" s="3"/>
      <c r="G244" s="3"/>
      <c r="H244" s="74"/>
      <c r="I244" s="3"/>
      <c r="J244" s="3"/>
      <c r="K244" s="3"/>
      <c r="L244" s="3"/>
      <c r="M244" s="3"/>
      <c r="N244" s="3"/>
      <c r="O244" s="3"/>
      <c r="P244" s="3"/>
      <c r="Q244" s="3"/>
      <c r="R244" s="3"/>
      <c r="S244" s="3"/>
      <c r="T244" s="3"/>
      <c r="U244" s="3"/>
      <c r="V244" s="3"/>
      <c r="W244" s="3"/>
      <c r="X244" s="3"/>
      <c r="Y244" s="3"/>
      <c r="Z244" s="3"/>
    </row>
    <row r="245" ht="15.75" customHeight="1">
      <c r="A245" s="3"/>
      <c r="B245" s="3"/>
      <c r="C245" s="74"/>
      <c r="D245" s="3"/>
      <c r="E245" s="3"/>
      <c r="F245" s="3"/>
      <c r="G245" s="3"/>
      <c r="H245" s="74"/>
      <c r="I245" s="3"/>
      <c r="J245" s="3"/>
      <c r="K245" s="3"/>
      <c r="L245" s="3"/>
      <c r="M245" s="3"/>
      <c r="N245" s="3"/>
      <c r="O245" s="3"/>
      <c r="P245" s="3"/>
      <c r="Q245" s="3"/>
      <c r="R245" s="3"/>
      <c r="S245" s="3"/>
      <c r="T245" s="3"/>
      <c r="U245" s="3"/>
      <c r="V245" s="3"/>
      <c r="W245" s="3"/>
      <c r="X245" s="3"/>
      <c r="Y245" s="3"/>
      <c r="Z245" s="3"/>
    </row>
    <row r="246" ht="15.75" customHeight="1">
      <c r="A246" s="3"/>
      <c r="B246" s="3"/>
      <c r="C246" s="74"/>
      <c r="D246" s="3"/>
      <c r="E246" s="3"/>
      <c r="F246" s="3"/>
      <c r="G246" s="3"/>
      <c r="H246" s="74"/>
      <c r="I246" s="3"/>
      <c r="J246" s="3"/>
      <c r="K246" s="3"/>
      <c r="L246" s="3"/>
      <c r="M246" s="3"/>
      <c r="N246" s="3"/>
      <c r="O246" s="3"/>
      <c r="P246" s="3"/>
      <c r="Q246" s="3"/>
      <c r="R246" s="3"/>
      <c r="S246" s="3"/>
      <c r="T246" s="3"/>
      <c r="U246" s="3"/>
      <c r="V246" s="3"/>
      <c r="W246" s="3"/>
      <c r="X246" s="3"/>
      <c r="Y246" s="3"/>
      <c r="Z246" s="3"/>
    </row>
    <row r="247" ht="15.75" customHeight="1">
      <c r="A247" s="3"/>
      <c r="B247" s="3"/>
      <c r="C247" s="74"/>
      <c r="D247" s="3"/>
      <c r="E247" s="3"/>
      <c r="F247" s="3"/>
      <c r="G247" s="3"/>
      <c r="H247" s="74"/>
      <c r="I247" s="3"/>
      <c r="J247" s="3"/>
      <c r="K247" s="3"/>
      <c r="L247" s="3"/>
      <c r="M247" s="3"/>
      <c r="N247" s="3"/>
      <c r="O247" s="3"/>
      <c r="P247" s="3"/>
      <c r="Q247" s="3"/>
      <c r="R247" s="3"/>
      <c r="S247" s="3"/>
      <c r="T247" s="3"/>
      <c r="U247" s="3"/>
      <c r="V247" s="3"/>
      <c r="W247" s="3"/>
      <c r="X247" s="3"/>
      <c r="Y247" s="3"/>
      <c r="Z247" s="3"/>
    </row>
    <row r="248" ht="15.75" customHeight="1">
      <c r="A248" s="3"/>
      <c r="B248" s="3"/>
      <c r="C248" s="74"/>
      <c r="D248" s="3"/>
      <c r="E248" s="3"/>
      <c r="F248" s="3"/>
      <c r="G248" s="3"/>
      <c r="H248" s="74"/>
      <c r="I248" s="3"/>
      <c r="J248" s="3"/>
      <c r="K248" s="3"/>
      <c r="L248" s="3"/>
      <c r="M248" s="3"/>
      <c r="N248" s="3"/>
      <c r="O248" s="3"/>
      <c r="P248" s="3"/>
      <c r="Q248" s="3"/>
      <c r="R248" s="3"/>
      <c r="S248" s="3"/>
      <c r="T248" s="3"/>
      <c r="U248" s="3"/>
      <c r="V248" s="3"/>
      <c r="W248" s="3"/>
      <c r="X248" s="3"/>
      <c r="Y248" s="3"/>
      <c r="Z248" s="3"/>
    </row>
    <row r="249" ht="15.75" customHeight="1">
      <c r="A249" s="3"/>
      <c r="B249" s="3"/>
      <c r="C249" s="74"/>
      <c r="D249" s="3"/>
      <c r="E249" s="3"/>
      <c r="F249" s="3"/>
      <c r="G249" s="3"/>
      <c r="H249" s="74"/>
      <c r="I249" s="3"/>
      <c r="J249" s="3"/>
      <c r="K249" s="3"/>
      <c r="L249" s="3"/>
      <c r="M249" s="3"/>
      <c r="N249" s="3"/>
      <c r="O249" s="3"/>
      <c r="P249" s="3"/>
      <c r="Q249" s="3"/>
      <c r="R249" s="3"/>
      <c r="S249" s="3"/>
      <c r="T249" s="3"/>
      <c r="U249" s="3"/>
      <c r="V249" s="3"/>
      <c r="W249" s="3"/>
      <c r="X249" s="3"/>
      <c r="Y249" s="3"/>
      <c r="Z249" s="3"/>
    </row>
    <row r="250" ht="15.75" customHeight="1">
      <c r="A250" s="3"/>
      <c r="B250" s="3"/>
      <c r="C250" s="74"/>
      <c r="D250" s="3"/>
      <c r="E250" s="3"/>
      <c r="F250" s="3"/>
      <c r="G250" s="3"/>
      <c r="H250" s="74"/>
      <c r="I250" s="3"/>
      <c r="J250" s="3"/>
      <c r="K250" s="3"/>
      <c r="L250" s="3"/>
      <c r="M250" s="3"/>
      <c r="N250" s="3"/>
      <c r="O250" s="3"/>
      <c r="P250" s="3"/>
      <c r="Q250" s="3"/>
      <c r="R250" s="3"/>
      <c r="S250" s="3"/>
      <c r="T250" s="3"/>
      <c r="U250" s="3"/>
      <c r="V250" s="3"/>
      <c r="W250" s="3"/>
      <c r="X250" s="3"/>
      <c r="Y250" s="3"/>
      <c r="Z250" s="3"/>
    </row>
    <row r="251" ht="15.75" customHeight="1">
      <c r="A251" s="3"/>
      <c r="B251" s="3"/>
      <c r="C251" s="74"/>
      <c r="D251" s="3"/>
      <c r="E251" s="3"/>
      <c r="F251" s="3"/>
      <c r="G251" s="3"/>
      <c r="H251" s="74"/>
      <c r="I251" s="3"/>
      <c r="J251" s="3"/>
      <c r="K251" s="3"/>
      <c r="L251" s="3"/>
      <c r="M251" s="3"/>
      <c r="N251" s="3"/>
      <c r="O251" s="3"/>
      <c r="P251" s="3"/>
      <c r="Q251" s="3"/>
      <c r="R251" s="3"/>
      <c r="S251" s="3"/>
      <c r="T251" s="3"/>
      <c r="U251" s="3"/>
      <c r="V251" s="3"/>
      <c r="W251" s="3"/>
      <c r="X251" s="3"/>
      <c r="Y251" s="3"/>
      <c r="Z251" s="3"/>
    </row>
    <row r="252" ht="15.75" customHeight="1">
      <c r="A252" s="3"/>
      <c r="B252" s="3"/>
      <c r="C252" s="74"/>
      <c r="D252" s="3"/>
      <c r="E252" s="3"/>
      <c r="F252" s="3"/>
      <c r="G252" s="3"/>
      <c r="H252" s="74"/>
      <c r="I252" s="3"/>
      <c r="J252" s="3"/>
      <c r="K252" s="3"/>
      <c r="L252" s="3"/>
      <c r="M252" s="3"/>
      <c r="N252" s="3"/>
      <c r="O252" s="3"/>
      <c r="P252" s="3"/>
      <c r="Q252" s="3"/>
      <c r="R252" s="3"/>
      <c r="S252" s="3"/>
      <c r="T252" s="3"/>
      <c r="U252" s="3"/>
      <c r="V252" s="3"/>
      <c r="W252" s="3"/>
      <c r="X252" s="3"/>
      <c r="Y252" s="3"/>
      <c r="Z252" s="3"/>
    </row>
    <row r="253" ht="15.75" customHeight="1">
      <c r="A253" s="3"/>
      <c r="B253" s="3"/>
      <c r="C253" s="74"/>
      <c r="D253" s="3"/>
      <c r="E253" s="3"/>
      <c r="F253" s="3"/>
      <c r="G253" s="3"/>
      <c r="H253" s="74"/>
      <c r="I253" s="3"/>
      <c r="J253" s="3"/>
      <c r="K253" s="3"/>
      <c r="L253" s="3"/>
      <c r="M253" s="3"/>
      <c r="N253" s="3"/>
      <c r="O253" s="3"/>
      <c r="P253" s="3"/>
      <c r="Q253" s="3"/>
      <c r="R253" s="3"/>
      <c r="S253" s="3"/>
      <c r="T253" s="3"/>
      <c r="U253" s="3"/>
      <c r="V253" s="3"/>
      <c r="W253" s="3"/>
      <c r="X253" s="3"/>
      <c r="Y253" s="3"/>
      <c r="Z253" s="3"/>
    </row>
    <row r="254" ht="15.75" customHeight="1">
      <c r="A254" s="3"/>
      <c r="B254" s="3"/>
      <c r="C254" s="74"/>
      <c r="D254" s="3"/>
      <c r="E254" s="3"/>
      <c r="F254" s="3"/>
      <c r="G254" s="3"/>
      <c r="H254" s="74"/>
      <c r="I254" s="3"/>
      <c r="J254" s="3"/>
      <c r="K254" s="3"/>
      <c r="L254" s="3"/>
      <c r="M254" s="3"/>
      <c r="N254" s="3"/>
      <c r="O254" s="3"/>
      <c r="P254" s="3"/>
      <c r="Q254" s="3"/>
      <c r="R254" s="3"/>
      <c r="S254" s="3"/>
      <c r="T254" s="3"/>
      <c r="U254" s="3"/>
      <c r="V254" s="3"/>
      <c r="W254" s="3"/>
      <c r="X254" s="3"/>
      <c r="Y254" s="3"/>
      <c r="Z254" s="3"/>
    </row>
    <row r="255" ht="15.75" customHeight="1">
      <c r="A255" s="3"/>
      <c r="B255" s="3"/>
      <c r="C255" s="74"/>
      <c r="D255" s="3"/>
      <c r="E255" s="3"/>
      <c r="F255" s="3"/>
      <c r="G255" s="3"/>
      <c r="H255" s="74"/>
      <c r="I255" s="3"/>
      <c r="J255" s="3"/>
      <c r="K255" s="3"/>
      <c r="L255" s="3"/>
      <c r="M255" s="3"/>
      <c r="N255" s="3"/>
      <c r="O255" s="3"/>
      <c r="P255" s="3"/>
      <c r="Q255" s="3"/>
      <c r="R255" s="3"/>
      <c r="S255" s="3"/>
      <c r="T255" s="3"/>
      <c r="U255" s="3"/>
      <c r="V255" s="3"/>
      <c r="W255" s="3"/>
      <c r="X255" s="3"/>
      <c r="Y255" s="3"/>
      <c r="Z255" s="3"/>
    </row>
    <row r="256" ht="15.75" customHeight="1">
      <c r="A256" s="3"/>
      <c r="B256" s="3"/>
      <c r="C256" s="74"/>
      <c r="D256" s="3"/>
      <c r="E256" s="3"/>
      <c r="F256" s="3"/>
      <c r="G256" s="3"/>
      <c r="H256" s="74"/>
      <c r="I256" s="3"/>
      <c r="J256" s="3"/>
      <c r="K256" s="3"/>
      <c r="L256" s="3"/>
      <c r="M256" s="3"/>
      <c r="N256" s="3"/>
      <c r="O256" s="3"/>
      <c r="P256" s="3"/>
      <c r="Q256" s="3"/>
      <c r="R256" s="3"/>
      <c r="S256" s="3"/>
      <c r="T256" s="3"/>
      <c r="U256" s="3"/>
      <c r="V256" s="3"/>
      <c r="W256" s="3"/>
      <c r="X256" s="3"/>
      <c r="Y256" s="3"/>
      <c r="Z256" s="3"/>
    </row>
    <row r="257" ht="15.75" customHeight="1">
      <c r="A257" s="3"/>
      <c r="B257" s="3"/>
      <c r="C257" s="74"/>
      <c r="D257" s="3"/>
      <c r="E257" s="3"/>
      <c r="F257" s="3"/>
      <c r="G257" s="3"/>
      <c r="H257" s="74"/>
      <c r="I257" s="3"/>
      <c r="J257" s="3"/>
      <c r="K257" s="3"/>
      <c r="L257" s="3"/>
      <c r="M257" s="3"/>
      <c r="N257" s="3"/>
      <c r="O257" s="3"/>
      <c r="P257" s="3"/>
      <c r="Q257" s="3"/>
      <c r="R257" s="3"/>
      <c r="S257" s="3"/>
      <c r="T257" s="3"/>
      <c r="U257" s="3"/>
      <c r="V257" s="3"/>
      <c r="W257" s="3"/>
      <c r="X257" s="3"/>
      <c r="Y257" s="3"/>
      <c r="Z257" s="3"/>
    </row>
    <row r="258" ht="15.75" customHeight="1">
      <c r="A258" s="3"/>
      <c r="B258" s="3"/>
      <c r="C258" s="74"/>
      <c r="D258" s="3"/>
      <c r="E258" s="3"/>
      <c r="F258" s="3"/>
      <c r="G258" s="3"/>
      <c r="H258" s="74"/>
      <c r="I258" s="3"/>
      <c r="J258" s="3"/>
      <c r="K258" s="3"/>
      <c r="L258" s="3"/>
      <c r="M258" s="3"/>
      <c r="N258" s="3"/>
      <c r="O258" s="3"/>
      <c r="P258" s="3"/>
      <c r="Q258" s="3"/>
      <c r="R258" s="3"/>
      <c r="S258" s="3"/>
      <c r="T258" s="3"/>
      <c r="U258" s="3"/>
      <c r="V258" s="3"/>
      <c r="W258" s="3"/>
      <c r="X258" s="3"/>
      <c r="Y258" s="3"/>
      <c r="Z258" s="3"/>
    </row>
    <row r="259" ht="15.75" customHeight="1">
      <c r="A259" s="3"/>
      <c r="B259" s="3"/>
      <c r="C259" s="74"/>
      <c r="D259" s="3"/>
      <c r="E259" s="3"/>
      <c r="F259" s="3"/>
      <c r="G259" s="3"/>
      <c r="H259" s="74"/>
      <c r="I259" s="3"/>
      <c r="J259" s="3"/>
      <c r="K259" s="3"/>
      <c r="L259" s="3"/>
      <c r="M259" s="3"/>
      <c r="N259" s="3"/>
      <c r="O259" s="3"/>
      <c r="P259" s="3"/>
      <c r="Q259" s="3"/>
      <c r="R259" s="3"/>
      <c r="S259" s="3"/>
      <c r="T259" s="3"/>
      <c r="U259" s="3"/>
      <c r="V259" s="3"/>
      <c r="W259" s="3"/>
      <c r="X259" s="3"/>
      <c r="Y259" s="3"/>
      <c r="Z259" s="3"/>
    </row>
    <row r="260" ht="15.75" customHeight="1">
      <c r="A260" s="3"/>
      <c r="B260" s="3"/>
      <c r="C260" s="74"/>
      <c r="D260" s="3"/>
      <c r="E260" s="3"/>
      <c r="F260" s="3"/>
      <c r="G260" s="3"/>
      <c r="H260" s="74"/>
      <c r="I260" s="3"/>
      <c r="J260" s="3"/>
      <c r="K260" s="3"/>
      <c r="L260" s="3"/>
      <c r="M260" s="3"/>
      <c r="N260" s="3"/>
      <c r="O260" s="3"/>
      <c r="P260" s="3"/>
      <c r="Q260" s="3"/>
      <c r="R260" s="3"/>
      <c r="S260" s="3"/>
      <c r="T260" s="3"/>
      <c r="U260" s="3"/>
      <c r="V260" s="3"/>
      <c r="W260" s="3"/>
      <c r="X260" s="3"/>
      <c r="Y260" s="3"/>
      <c r="Z260" s="3"/>
    </row>
    <row r="261" ht="15.75" customHeight="1">
      <c r="A261" s="3"/>
      <c r="B261" s="3"/>
      <c r="C261" s="74"/>
      <c r="D261" s="3"/>
      <c r="E261" s="3"/>
      <c r="F261" s="3"/>
      <c r="G261" s="3"/>
      <c r="H261" s="74"/>
      <c r="I261" s="3"/>
      <c r="J261" s="3"/>
      <c r="K261" s="3"/>
      <c r="L261" s="3"/>
      <c r="M261" s="3"/>
      <c r="N261" s="3"/>
      <c r="O261" s="3"/>
      <c r="P261" s="3"/>
      <c r="Q261" s="3"/>
      <c r="R261" s="3"/>
      <c r="S261" s="3"/>
      <c r="T261" s="3"/>
      <c r="U261" s="3"/>
      <c r="V261" s="3"/>
      <c r="W261" s="3"/>
      <c r="X261" s="3"/>
      <c r="Y261" s="3"/>
      <c r="Z261" s="3"/>
    </row>
    <row r="262" ht="15.75" customHeight="1">
      <c r="A262" s="3"/>
      <c r="B262" s="3"/>
      <c r="C262" s="74"/>
      <c r="D262" s="3"/>
      <c r="E262" s="3"/>
      <c r="F262" s="3"/>
      <c r="G262" s="3"/>
      <c r="H262" s="74"/>
      <c r="I262" s="3"/>
      <c r="J262" s="3"/>
      <c r="K262" s="3"/>
      <c r="L262" s="3"/>
      <c r="M262" s="3"/>
      <c r="N262" s="3"/>
      <c r="O262" s="3"/>
      <c r="P262" s="3"/>
      <c r="Q262" s="3"/>
      <c r="R262" s="3"/>
      <c r="S262" s="3"/>
      <c r="T262" s="3"/>
      <c r="U262" s="3"/>
      <c r="V262" s="3"/>
      <c r="W262" s="3"/>
      <c r="X262" s="3"/>
      <c r="Y262" s="3"/>
      <c r="Z262" s="3"/>
    </row>
    <row r="263" ht="15.75" customHeight="1">
      <c r="A263" s="3"/>
      <c r="B263" s="3"/>
      <c r="C263" s="74"/>
      <c r="D263" s="3"/>
      <c r="E263" s="3"/>
      <c r="F263" s="3"/>
      <c r="G263" s="3"/>
      <c r="H263" s="74"/>
      <c r="I263" s="3"/>
      <c r="J263" s="3"/>
      <c r="K263" s="3"/>
      <c r="L263" s="3"/>
      <c r="M263" s="3"/>
      <c r="N263" s="3"/>
      <c r="O263" s="3"/>
      <c r="P263" s="3"/>
      <c r="Q263" s="3"/>
      <c r="R263" s="3"/>
      <c r="S263" s="3"/>
      <c r="T263" s="3"/>
      <c r="U263" s="3"/>
      <c r="V263" s="3"/>
      <c r="W263" s="3"/>
      <c r="X263" s="3"/>
      <c r="Y263" s="3"/>
      <c r="Z263" s="3"/>
    </row>
    <row r="264" ht="15.75" customHeight="1">
      <c r="A264" s="3"/>
      <c r="B264" s="3"/>
      <c r="C264" s="74"/>
      <c r="D264" s="3"/>
      <c r="E264" s="3"/>
      <c r="F264" s="3"/>
      <c r="G264" s="3"/>
      <c r="H264" s="74"/>
      <c r="I264" s="3"/>
      <c r="J264" s="3"/>
      <c r="K264" s="3"/>
      <c r="L264" s="3"/>
      <c r="M264" s="3"/>
      <c r="N264" s="3"/>
      <c r="O264" s="3"/>
      <c r="P264" s="3"/>
      <c r="Q264" s="3"/>
      <c r="R264" s="3"/>
      <c r="S264" s="3"/>
      <c r="T264" s="3"/>
      <c r="U264" s="3"/>
      <c r="V264" s="3"/>
      <c r="W264" s="3"/>
      <c r="X264" s="3"/>
      <c r="Y264" s="3"/>
      <c r="Z264" s="3"/>
    </row>
    <row r="265" ht="15.75" customHeight="1">
      <c r="A265" s="3"/>
      <c r="B265" s="3"/>
      <c r="C265" s="74"/>
      <c r="D265" s="3"/>
      <c r="E265" s="3"/>
      <c r="F265" s="3"/>
      <c r="G265" s="3"/>
      <c r="H265" s="74"/>
      <c r="I265" s="3"/>
      <c r="J265" s="3"/>
      <c r="K265" s="3"/>
      <c r="L265" s="3"/>
      <c r="M265" s="3"/>
      <c r="N265" s="3"/>
      <c r="O265" s="3"/>
      <c r="P265" s="3"/>
      <c r="Q265" s="3"/>
      <c r="R265" s="3"/>
      <c r="S265" s="3"/>
      <c r="T265" s="3"/>
      <c r="U265" s="3"/>
      <c r="V265" s="3"/>
      <c r="W265" s="3"/>
      <c r="X265" s="3"/>
      <c r="Y265" s="3"/>
      <c r="Z265" s="3"/>
    </row>
    <row r="266" ht="15.75" customHeight="1">
      <c r="A266" s="3"/>
      <c r="B266" s="3"/>
      <c r="C266" s="74"/>
      <c r="D266" s="3"/>
      <c r="E266" s="3"/>
      <c r="F266" s="3"/>
      <c r="G266" s="3"/>
      <c r="H266" s="74"/>
      <c r="I266" s="3"/>
      <c r="J266" s="3"/>
      <c r="K266" s="3"/>
      <c r="L266" s="3"/>
      <c r="M266" s="3"/>
      <c r="N266" s="3"/>
      <c r="O266" s="3"/>
      <c r="P266" s="3"/>
      <c r="Q266" s="3"/>
      <c r="R266" s="3"/>
      <c r="S266" s="3"/>
      <c r="T266" s="3"/>
      <c r="U266" s="3"/>
      <c r="V266" s="3"/>
      <c r="W266" s="3"/>
      <c r="X266" s="3"/>
      <c r="Y266" s="3"/>
      <c r="Z266" s="3"/>
    </row>
    <row r="267" ht="15.75" customHeight="1">
      <c r="A267" s="3"/>
      <c r="B267" s="3"/>
      <c r="C267" s="74"/>
      <c r="D267" s="3"/>
      <c r="E267" s="3"/>
      <c r="F267" s="3"/>
      <c r="G267" s="3"/>
      <c r="H267" s="74"/>
      <c r="I267" s="3"/>
      <c r="J267" s="3"/>
      <c r="K267" s="3"/>
      <c r="L267" s="3"/>
      <c r="M267" s="3"/>
      <c r="N267" s="3"/>
      <c r="O267" s="3"/>
      <c r="P267" s="3"/>
      <c r="Q267" s="3"/>
      <c r="R267" s="3"/>
      <c r="S267" s="3"/>
      <c r="T267" s="3"/>
      <c r="U267" s="3"/>
      <c r="V267" s="3"/>
      <c r="W267" s="3"/>
      <c r="X267" s="3"/>
      <c r="Y267" s="3"/>
      <c r="Z267" s="3"/>
    </row>
    <row r="268" ht="15.75" customHeight="1">
      <c r="A268" s="3"/>
      <c r="B268" s="3"/>
      <c r="C268" s="74"/>
      <c r="D268" s="3"/>
      <c r="E268" s="3"/>
      <c r="F268" s="3"/>
      <c r="G268" s="3"/>
      <c r="H268" s="74"/>
      <c r="I268" s="3"/>
      <c r="J268" s="3"/>
      <c r="K268" s="3"/>
      <c r="L268" s="3"/>
      <c r="M268" s="3"/>
      <c r="N268" s="3"/>
      <c r="O268" s="3"/>
      <c r="P268" s="3"/>
      <c r="Q268" s="3"/>
      <c r="R268" s="3"/>
      <c r="S268" s="3"/>
      <c r="T268" s="3"/>
      <c r="U268" s="3"/>
      <c r="V268" s="3"/>
      <c r="W268" s="3"/>
      <c r="X268" s="3"/>
      <c r="Y268" s="3"/>
      <c r="Z268" s="3"/>
    </row>
    <row r="269" ht="15.75" customHeight="1">
      <c r="A269" s="3"/>
      <c r="B269" s="3"/>
      <c r="C269" s="74"/>
      <c r="D269" s="3"/>
      <c r="E269" s="3"/>
      <c r="F269" s="3"/>
      <c r="G269" s="3"/>
      <c r="H269" s="74"/>
      <c r="I269" s="3"/>
      <c r="J269" s="3"/>
      <c r="K269" s="3"/>
      <c r="L269" s="3"/>
      <c r="M269" s="3"/>
      <c r="N269" s="3"/>
      <c r="O269" s="3"/>
      <c r="P269" s="3"/>
      <c r="Q269" s="3"/>
      <c r="R269" s="3"/>
      <c r="S269" s="3"/>
      <c r="T269" s="3"/>
      <c r="U269" s="3"/>
      <c r="V269" s="3"/>
      <c r="W269" s="3"/>
      <c r="X269" s="3"/>
      <c r="Y269" s="3"/>
      <c r="Z269" s="3"/>
    </row>
    <row r="270" ht="15.75" customHeight="1">
      <c r="A270" s="3"/>
      <c r="B270" s="3"/>
      <c r="C270" s="74"/>
      <c r="D270" s="3"/>
      <c r="E270" s="3"/>
      <c r="F270" s="3"/>
      <c r="G270" s="3"/>
      <c r="H270" s="74"/>
      <c r="I270" s="3"/>
      <c r="J270" s="3"/>
      <c r="K270" s="3"/>
      <c r="L270" s="3"/>
      <c r="M270" s="3"/>
      <c r="N270" s="3"/>
      <c r="O270" s="3"/>
      <c r="P270" s="3"/>
      <c r="Q270" s="3"/>
      <c r="R270" s="3"/>
      <c r="S270" s="3"/>
      <c r="T270" s="3"/>
      <c r="U270" s="3"/>
      <c r="V270" s="3"/>
      <c r="W270" s="3"/>
      <c r="X270" s="3"/>
      <c r="Y270" s="3"/>
      <c r="Z270" s="3"/>
    </row>
    <row r="271" ht="15.75" customHeight="1">
      <c r="A271" s="3"/>
      <c r="B271" s="3"/>
      <c r="C271" s="74"/>
      <c r="D271" s="3"/>
      <c r="E271" s="3"/>
      <c r="F271" s="3"/>
      <c r="G271" s="3"/>
      <c r="H271" s="74"/>
      <c r="I271" s="3"/>
      <c r="J271" s="3"/>
      <c r="K271" s="3"/>
      <c r="L271" s="3"/>
      <c r="M271" s="3"/>
      <c r="N271" s="3"/>
      <c r="O271" s="3"/>
      <c r="P271" s="3"/>
      <c r="Q271" s="3"/>
      <c r="R271" s="3"/>
      <c r="S271" s="3"/>
      <c r="T271" s="3"/>
      <c r="U271" s="3"/>
      <c r="V271" s="3"/>
      <c r="W271" s="3"/>
      <c r="X271" s="3"/>
      <c r="Y271" s="3"/>
      <c r="Z271" s="3"/>
    </row>
    <row r="272" ht="15.75" customHeight="1">
      <c r="A272" s="3"/>
      <c r="B272" s="3"/>
      <c r="C272" s="74"/>
      <c r="D272" s="3"/>
      <c r="E272" s="3"/>
      <c r="F272" s="3"/>
      <c r="G272" s="3"/>
      <c r="H272" s="74"/>
      <c r="I272" s="3"/>
      <c r="J272" s="3"/>
      <c r="K272" s="3"/>
      <c r="L272" s="3"/>
      <c r="M272" s="3"/>
      <c r="N272" s="3"/>
      <c r="O272" s="3"/>
      <c r="P272" s="3"/>
      <c r="Q272" s="3"/>
      <c r="R272" s="3"/>
      <c r="S272" s="3"/>
      <c r="T272" s="3"/>
      <c r="U272" s="3"/>
      <c r="V272" s="3"/>
      <c r="W272" s="3"/>
      <c r="X272" s="3"/>
      <c r="Y272" s="3"/>
      <c r="Z272" s="3"/>
    </row>
    <row r="273" ht="15.75" customHeight="1">
      <c r="A273" s="3"/>
      <c r="B273" s="3"/>
      <c r="C273" s="74"/>
      <c r="D273" s="3"/>
      <c r="E273" s="3"/>
      <c r="F273" s="3"/>
      <c r="G273" s="3"/>
      <c r="H273" s="74"/>
      <c r="I273" s="3"/>
      <c r="J273" s="3"/>
      <c r="K273" s="3"/>
      <c r="L273" s="3"/>
      <c r="M273" s="3"/>
      <c r="N273" s="3"/>
      <c r="O273" s="3"/>
      <c r="P273" s="3"/>
      <c r="Q273" s="3"/>
      <c r="R273" s="3"/>
      <c r="S273" s="3"/>
      <c r="T273" s="3"/>
      <c r="U273" s="3"/>
      <c r="V273" s="3"/>
      <c r="W273" s="3"/>
      <c r="X273" s="3"/>
      <c r="Y273" s="3"/>
      <c r="Z273" s="3"/>
    </row>
    <row r="274" ht="15.75" customHeight="1">
      <c r="A274" s="3"/>
      <c r="B274" s="3"/>
      <c r="C274" s="74"/>
      <c r="D274" s="3"/>
      <c r="E274" s="3"/>
      <c r="F274" s="3"/>
      <c r="G274" s="3"/>
      <c r="H274" s="74"/>
      <c r="I274" s="3"/>
      <c r="J274" s="3"/>
      <c r="K274" s="3"/>
      <c r="L274" s="3"/>
      <c r="M274" s="3"/>
      <c r="N274" s="3"/>
      <c r="O274" s="3"/>
      <c r="P274" s="3"/>
      <c r="Q274" s="3"/>
      <c r="R274" s="3"/>
      <c r="S274" s="3"/>
      <c r="T274" s="3"/>
      <c r="U274" s="3"/>
      <c r="V274" s="3"/>
      <c r="W274" s="3"/>
      <c r="X274" s="3"/>
      <c r="Y274" s="3"/>
      <c r="Z274" s="3"/>
    </row>
    <row r="275" ht="15.75" customHeight="1">
      <c r="A275" s="3"/>
      <c r="B275" s="3"/>
      <c r="C275" s="74"/>
      <c r="D275" s="3"/>
      <c r="E275" s="3"/>
      <c r="F275" s="3"/>
      <c r="G275" s="3"/>
      <c r="H275" s="74"/>
      <c r="I275" s="3"/>
      <c r="J275" s="3"/>
      <c r="K275" s="3"/>
      <c r="L275" s="3"/>
      <c r="M275" s="3"/>
      <c r="N275" s="3"/>
      <c r="O275" s="3"/>
      <c r="P275" s="3"/>
      <c r="Q275" s="3"/>
      <c r="R275" s="3"/>
      <c r="S275" s="3"/>
      <c r="T275" s="3"/>
      <c r="U275" s="3"/>
      <c r="V275" s="3"/>
      <c r="W275" s="3"/>
      <c r="X275" s="3"/>
      <c r="Y275" s="3"/>
      <c r="Z275" s="3"/>
    </row>
    <row r="276" ht="15.75" customHeight="1">
      <c r="A276" s="3"/>
      <c r="B276" s="3"/>
      <c r="C276" s="74"/>
      <c r="D276" s="3"/>
      <c r="E276" s="3"/>
      <c r="F276" s="3"/>
      <c r="G276" s="3"/>
      <c r="H276" s="74"/>
      <c r="I276" s="3"/>
      <c r="J276" s="3"/>
      <c r="K276" s="3"/>
      <c r="L276" s="3"/>
      <c r="M276" s="3"/>
      <c r="N276" s="3"/>
      <c r="O276" s="3"/>
      <c r="P276" s="3"/>
      <c r="Q276" s="3"/>
      <c r="R276" s="3"/>
      <c r="S276" s="3"/>
      <c r="T276" s="3"/>
      <c r="U276" s="3"/>
      <c r="V276" s="3"/>
      <c r="W276" s="3"/>
      <c r="X276" s="3"/>
      <c r="Y276" s="3"/>
      <c r="Z276" s="3"/>
    </row>
    <row r="277" ht="15.75" customHeight="1">
      <c r="A277" s="3"/>
      <c r="B277" s="3"/>
      <c r="C277" s="74"/>
      <c r="D277" s="3"/>
      <c r="E277" s="3"/>
      <c r="F277" s="3"/>
      <c r="G277" s="3"/>
      <c r="H277" s="74"/>
      <c r="I277" s="3"/>
      <c r="J277" s="3"/>
      <c r="K277" s="3"/>
      <c r="L277" s="3"/>
      <c r="M277" s="3"/>
      <c r="N277" s="3"/>
      <c r="O277" s="3"/>
      <c r="P277" s="3"/>
      <c r="Q277" s="3"/>
      <c r="R277" s="3"/>
      <c r="S277" s="3"/>
      <c r="T277" s="3"/>
      <c r="U277" s="3"/>
      <c r="V277" s="3"/>
      <c r="W277" s="3"/>
      <c r="X277" s="3"/>
      <c r="Y277" s="3"/>
      <c r="Z277" s="3"/>
    </row>
    <row r="278" ht="15.75" customHeight="1">
      <c r="A278" s="3"/>
      <c r="B278" s="3"/>
      <c r="C278" s="74"/>
      <c r="D278" s="3"/>
      <c r="E278" s="3"/>
      <c r="F278" s="3"/>
      <c r="G278" s="3"/>
      <c r="H278" s="74"/>
      <c r="I278" s="3"/>
      <c r="J278" s="3"/>
      <c r="K278" s="3"/>
      <c r="L278" s="3"/>
      <c r="M278" s="3"/>
      <c r="N278" s="3"/>
      <c r="O278" s="3"/>
      <c r="P278" s="3"/>
      <c r="Q278" s="3"/>
      <c r="R278" s="3"/>
      <c r="S278" s="3"/>
      <c r="T278" s="3"/>
      <c r="U278" s="3"/>
      <c r="V278" s="3"/>
      <c r="W278" s="3"/>
      <c r="X278" s="3"/>
      <c r="Y278" s="3"/>
      <c r="Z278" s="3"/>
    </row>
    <row r="279" ht="15.75" customHeight="1">
      <c r="A279" s="3"/>
      <c r="B279" s="3"/>
      <c r="C279" s="74"/>
      <c r="D279" s="3"/>
      <c r="E279" s="3"/>
      <c r="F279" s="3"/>
      <c r="G279" s="3"/>
      <c r="H279" s="74"/>
      <c r="I279" s="3"/>
      <c r="J279" s="3"/>
      <c r="K279" s="3"/>
      <c r="L279" s="3"/>
      <c r="M279" s="3"/>
      <c r="N279" s="3"/>
      <c r="O279" s="3"/>
      <c r="P279" s="3"/>
      <c r="Q279" s="3"/>
      <c r="R279" s="3"/>
      <c r="S279" s="3"/>
      <c r="T279" s="3"/>
      <c r="U279" s="3"/>
      <c r="V279" s="3"/>
      <c r="W279" s="3"/>
      <c r="X279" s="3"/>
      <c r="Y279" s="3"/>
      <c r="Z279" s="3"/>
    </row>
    <row r="280" ht="15.75" customHeight="1">
      <c r="A280" s="3"/>
      <c r="B280" s="3"/>
      <c r="C280" s="74"/>
      <c r="D280" s="3"/>
      <c r="E280" s="3"/>
      <c r="F280" s="3"/>
      <c r="G280" s="3"/>
      <c r="H280" s="74"/>
      <c r="I280" s="3"/>
      <c r="J280" s="3"/>
      <c r="K280" s="3"/>
      <c r="L280" s="3"/>
      <c r="M280" s="3"/>
      <c r="N280" s="3"/>
      <c r="O280" s="3"/>
      <c r="P280" s="3"/>
      <c r="Q280" s="3"/>
      <c r="R280" s="3"/>
      <c r="S280" s="3"/>
      <c r="T280" s="3"/>
      <c r="U280" s="3"/>
      <c r="V280" s="3"/>
      <c r="W280" s="3"/>
      <c r="X280" s="3"/>
      <c r="Y280" s="3"/>
      <c r="Z280" s="3"/>
    </row>
    <row r="281" ht="15.75" customHeight="1">
      <c r="A281" s="3"/>
      <c r="B281" s="3"/>
      <c r="C281" s="74"/>
      <c r="D281" s="3"/>
      <c r="E281" s="3"/>
      <c r="F281" s="3"/>
      <c r="G281" s="3"/>
      <c r="H281" s="74"/>
      <c r="I281" s="3"/>
      <c r="J281" s="3"/>
      <c r="K281" s="3"/>
      <c r="L281" s="3"/>
      <c r="M281" s="3"/>
      <c r="N281" s="3"/>
      <c r="O281" s="3"/>
      <c r="P281" s="3"/>
      <c r="Q281" s="3"/>
      <c r="R281" s="3"/>
      <c r="S281" s="3"/>
      <c r="T281" s="3"/>
      <c r="U281" s="3"/>
      <c r="V281" s="3"/>
      <c r="W281" s="3"/>
      <c r="X281" s="3"/>
      <c r="Y281" s="3"/>
      <c r="Z281" s="3"/>
    </row>
    <row r="282" ht="15.75" customHeight="1">
      <c r="A282" s="3"/>
      <c r="B282" s="3"/>
      <c r="C282" s="74"/>
      <c r="D282" s="3"/>
      <c r="E282" s="3"/>
      <c r="F282" s="3"/>
      <c r="G282" s="3"/>
      <c r="H282" s="74"/>
      <c r="I282" s="3"/>
      <c r="J282" s="3"/>
      <c r="K282" s="3"/>
      <c r="L282" s="3"/>
      <c r="M282" s="3"/>
      <c r="N282" s="3"/>
      <c r="O282" s="3"/>
      <c r="P282" s="3"/>
      <c r="Q282" s="3"/>
      <c r="R282" s="3"/>
      <c r="S282" s="3"/>
      <c r="T282" s="3"/>
      <c r="U282" s="3"/>
      <c r="V282" s="3"/>
      <c r="W282" s="3"/>
      <c r="X282" s="3"/>
      <c r="Y282" s="3"/>
      <c r="Z282" s="3"/>
    </row>
    <row r="283" ht="15.75" customHeight="1">
      <c r="A283" s="3"/>
      <c r="B283" s="3"/>
      <c r="C283" s="74"/>
      <c r="D283" s="3"/>
      <c r="E283" s="3"/>
      <c r="F283" s="3"/>
      <c r="G283" s="3"/>
      <c r="H283" s="74"/>
      <c r="I283" s="3"/>
      <c r="J283" s="3"/>
      <c r="K283" s="3"/>
      <c r="L283" s="3"/>
      <c r="M283" s="3"/>
      <c r="N283" s="3"/>
      <c r="O283" s="3"/>
      <c r="P283" s="3"/>
      <c r="Q283" s="3"/>
      <c r="R283" s="3"/>
      <c r="S283" s="3"/>
      <c r="T283" s="3"/>
      <c r="U283" s="3"/>
      <c r="V283" s="3"/>
      <c r="W283" s="3"/>
      <c r="X283" s="3"/>
      <c r="Y283" s="3"/>
      <c r="Z283" s="3"/>
    </row>
    <row r="284" ht="15.75" customHeight="1">
      <c r="A284" s="3"/>
      <c r="B284" s="3"/>
      <c r="C284" s="74"/>
      <c r="D284" s="3"/>
      <c r="E284" s="3"/>
      <c r="F284" s="3"/>
      <c r="G284" s="3"/>
      <c r="H284" s="74"/>
      <c r="I284" s="3"/>
      <c r="J284" s="3"/>
      <c r="K284" s="3"/>
      <c r="L284" s="3"/>
      <c r="M284" s="3"/>
      <c r="N284" s="3"/>
      <c r="O284" s="3"/>
      <c r="P284" s="3"/>
      <c r="Q284" s="3"/>
      <c r="R284" s="3"/>
      <c r="S284" s="3"/>
      <c r="T284" s="3"/>
      <c r="U284" s="3"/>
      <c r="V284" s="3"/>
      <c r="W284" s="3"/>
      <c r="X284" s="3"/>
      <c r="Y284" s="3"/>
      <c r="Z284" s="3"/>
    </row>
    <row r="285" ht="15.75" customHeight="1">
      <c r="A285" s="3"/>
      <c r="B285" s="3"/>
      <c r="C285" s="74"/>
      <c r="D285" s="3"/>
      <c r="E285" s="3"/>
      <c r="F285" s="3"/>
      <c r="G285" s="3"/>
      <c r="H285" s="74"/>
      <c r="I285" s="3"/>
      <c r="J285" s="3"/>
      <c r="K285" s="3"/>
      <c r="L285" s="3"/>
      <c r="M285" s="3"/>
      <c r="N285" s="3"/>
      <c r="O285" s="3"/>
      <c r="P285" s="3"/>
      <c r="Q285" s="3"/>
      <c r="R285" s="3"/>
      <c r="S285" s="3"/>
      <c r="T285" s="3"/>
      <c r="U285" s="3"/>
      <c r="V285" s="3"/>
      <c r="W285" s="3"/>
      <c r="X285" s="3"/>
      <c r="Y285" s="3"/>
      <c r="Z285" s="3"/>
    </row>
    <row r="286" ht="15.75" customHeight="1">
      <c r="A286" s="3"/>
      <c r="B286" s="3"/>
      <c r="C286" s="74"/>
      <c r="D286" s="3"/>
      <c r="E286" s="3"/>
      <c r="F286" s="3"/>
      <c r="G286" s="3"/>
      <c r="H286" s="74"/>
      <c r="I286" s="3"/>
      <c r="J286" s="3"/>
      <c r="K286" s="3"/>
      <c r="L286" s="3"/>
      <c r="M286" s="3"/>
      <c r="N286" s="3"/>
      <c r="O286" s="3"/>
      <c r="P286" s="3"/>
      <c r="Q286" s="3"/>
      <c r="R286" s="3"/>
      <c r="S286" s="3"/>
      <c r="T286" s="3"/>
      <c r="U286" s="3"/>
      <c r="V286" s="3"/>
      <c r="W286" s="3"/>
      <c r="X286" s="3"/>
      <c r="Y286" s="3"/>
      <c r="Z286" s="3"/>
    </row>
    <row r="287" ht="15.75" customHeight="1">
      <c r="A287" s="3"/>
      <c r="B287" s="3"/>
      <c r="C287" s="74"/>
      <c r="D287" s="3"/>
      <c r="E287" s="3"/>
      <c r="F287" s="3"/>
      <c r="G287" s="3"/>
      <c r="H287" s="74"/>
      <c r="I287" s="3"/>
      <c r="J287" s="3"/>
      <c r="K287" s="3"/>
      <c r="L287" s="3"/>
      <c r="M287" s="3"/>
      <c r="N287" s="3"/>
      <c r="O287" s="3"/>
      <c r="P287" s="3"/>
      <c r="Q287" s="3"/>
      <c r="R287" s="3"/>
      <c r="S287" s="3"/>
      <c r="T287" s="3"/>
      <c r="U287" s="3"/>
      <c r="V287" s="3"/>
      <c r="W287" s="3"/>
      <c r="X287" s="3"/>
      <c r="Y287" s="3"/>
      <c r="Z287" s="3"/>
    </row>
    <row r="288" ht="15.75" customHeight="1">
      <c r="A288" s="3"/>
      <c r="B288" s="3"/>
      <c r="C288" s="74"/>
      <c r="D288" s="3"/>
      <c r="E288" s="3"/>
      <c r="F288" s="3"/>
      <c r="G288" s="3"/>
      <c r="H288" s="74"/>
      <c r="I288" s="3"/>
      <c r="J288" s="3"/>
      <c r="K288" s="3"/>
      <c r="L288" s="3"/>
      <c r="M288" s="3"/>
      <c r="N288" s="3"/>
      <c r="O288" s="3"/>
      <c r="P288" s="3"/>
      <c r="Q288" s="3"/>
      <c r="R288" s="3"/>
      <c r="S288" s="3"/>
      <c r="T288" s="3"/>
      <c r="U288" s="3"/>
      <c r="V288" s="3"/>
      <c r="W288" s="3"/>
      <c r="X288" s="3"/>
      <c r="Y288" s="3"/>
      <c r="Z288" s="3"/>
    </row>
    <row r="289" ht="15.75" customHeight="1">
      <c r="A289" s="3"/>
      <c r="B289" s="3"/>
      <c r="C289" s="74"/>
      <c r="D289" s="3"/>
      <c r="E289" s="3"/>
      <c r="F289" s="3"/>
      <c r="G289" s="3"/>
      <c r="H289" s="74"/>
      <c r="I289" s="3"/>
      <c r="J289" s="3"/>
      <c r="K289" s="3"/>
      <c r="L289" s="3"/>
      <c r="M289" s="3"/>
      <c r="N289" s="3"/>
      <c r="O289" s="3"/>
      <c r="P289" s="3"/>
      <c r="Q289" s="3"/>
      <c r="R289" s="3"/>
      <c r="S289" s="3"/>
      <c r="T289" s="3"/>
      <c r="U289" s="3"/>
      <c r="V289" s="3"/>
      <c r="W289" s="3"/>
      <c r="X289" s="3"/>
      <c r="Y289" s="3"/>
      <c r="Z289" s="3"/>
    </row>
    <row r="290" ht="15.75" customHeight="1">
      <c r="A290" s="3"/>
      <c r="B290" s="3"/>
      <c r="C290" s="74"/>
      <c r="D290" s="3"/>
      <c r="E290" s="3"/>
      <c r="F290" s="3"/>
      <c r="G290" s="3"/>
      <c r="H290" s="74"/>
      <c r="I290" s="3"/>
      <c r="J290" s="3"/>
      <c r="K290" s="3"/>
      <c r="L290" s="3"/>
      <c r="M290" s="3"/>
      <c r="N290" s="3"/>
      <c r="O290" s="3"/>
      <c r="P290" s="3"/>
      <c r="Q290" s="3"/>
      <c r="R290" s="3"/>
      <c r="S290" s="3"/>
      <c r="T290" s="3"/>
      <c r="U290" s="3"/>
      <c r="V290" s="3"/>
      <c r="W290" s="3"/>
      <c r="X290" s="3"/>
      <c r="Y290" s="3"/>
      <c r="Z290" s="3"/>
    </row>
    <row r="291" ht="15.75" customHeight="1">
      <c r="A291" s="3"/>
      <c r="B291" s="3"/>
      <c r="C291" s="74"/>
      <c r="D291" s="3"/>
      <c r="E291" s="3"/>
      <c r="F291" s="3"/>
      <c r="G291" s="3"/>
      <c r="H291" s="74"/>
      <c r="I291" s="3"/>
      <c r="J291" s="3"/>
      <c r="K291" s="3"/>
      <c r="L291" s="3"/>
      <c r="M291" s="3"/>
      <c r="N291" s="3"/>
      <c r="O291" s="3"/>
      <c r="P291" s="3"/>
      <c r="Q291" s="3"/>
      <c r="R291" s="3"/>
      <c r="S291" s="3"/>
      <c r="T291" s="3"/>
      <c r="U291" s="3"/>
      <c r="V291" s="3"/>
      <c r="W291" s="3"/>
      <c r="X291" s="3"/>
      <c r="Y291" s="3"/>
      <c r="Z291" s="3"/>
    </row>
    <row r="292" ht="15.75" customHeight="1">
      <c r="A292" s="3"/>
      <c r="B292" s="3"/>
      <c r="C292" s="74"/>
      <c r="D292" s="3"/>
      <c r="E292" s="3"/>
      <c r="F292" s="3"/>
      <c r="G292" s="3"/>
      <c r="H292" s="74"/>
      <c r="I292" s="3"/>
      <c r="J292" s="3"/>
      <c r="K292" s="3"/>
      <c r="L292" s="3"/>
      <c r="M292" s="3"/>
      <c r="N292" s="3"/>
      <c r="O292" s="3"/>
      <c r="P292" s="3"/>
      <c r="Q292" s="3"/>
      <c r="R292" s="3"/>
      <c r="S292" s="3"/>
      <c r="T292" s="3"/>
      <c r="U292" s="3"/>
      <c r="V292" s="3"/>
      <c r="W292" s="3"/>
      <c r="X292" s="3"/>
      <c r="Y292" s="3"/>
      <c r="Z292" s="3"/>
    </row>
    <row r="293" ht="15.75" customHeight="1">
      <c r="A293" s="3"/>
      <c r="B293" s="3"/>
      <c r="C293" s="74"/>
      <c r="D293" s="3"/>
      <c r="E293" s="3"/>
      <c r="F293" s="3"/>
      <c r="G293" s="3"/>
      <c r="H293" s="74"/>
      <c r="I293" s="3"/>
      <c r="J293" s="3"/>
      <c r="K293" s="3"/>
      <c r="L293" s="3"/>
      <c r="M293" s="3"/>
      <c r="N293" s="3"/>
      <c r="O293" s="3"/>
      <c r="P293" s="3"/>
      <c r="Q293" s="3"/>
      <c r="R293" s="3"/>
      <c r="S293" s="3"/>
      <c r="T293" s="3"/>
      <c r="U293" s="3"/>
      <c r="V293" s="3"/>
      <c r="W293" s="3"/>
      <c r="X293" s="3"/>
      <c r="Y293" s="3"/>
      <c r="Z293" s="3"/>
    </row>
    <row r="294" ht="15.75" customHeight="1">
      <c r="A294" s="3"/>
      <c r="B294" s="3"/>
      <c r="C294" s="74"/>
      <c r="D294" s="3"/>
      <c r="E294" s="3"/>
      <c r="F294" s="3"/>
      <c r="G294" s="3"/>
      <c r="H294" s="74"/>
      <c r="I294" s="3"/>
      <c r="J294" s="3"/>
      <c r="K294" s="3"/>
      <c r="L294" s="3"/>
      <c r="M294" s="3"/>
      <c r="N294" s="3"/>
      <c r="O294" s="3"/>
      <c r="P294" s="3"/>
      <c r="Q294" s="3"/>
      <c r="R294" s="3"/>
      <c r="S294" s="3"/>
      <c r="T294" s="3"/>
      <c r="U294" s="3"/>
      <c r="V294" s="3"/>
      <c r="W294" s="3"/>
      <c r="X294" s="3"/>
      <c r="Y294" s="3"/>
      <c r="Z294" s="3"/>
    </row>
    <row r="295" ht="15.75" customHeight="1">
      <c r="A295" s="3"/>
      <c r="B295" s="3"/>
      <c r="C295" s="74"/>
      <c r="D295" s="3"/>
      <c r="E295" s="3"/>
      <c r="F295" s="3"/>
      <c r="G295" s="3"/>
      <c r="H295" s="74"/>
      <c r="I295" s="3"/>
      <c r="J295" s="3"/>
      <c r="K295" s="3"/>
      <c r="L295" s="3"/>
      <c r="M295" s="3"/>
      <c r="N295" s="3"/>
      <c r="O295" s="3"/>
      <c r="P295" s="3"/>
      <c r="Q295" s="3"/>
      <c r="R295" s="3"/>
      <c r="S295" s="3"/>
      <c r="T295" s="3"/>
      <c r="U295" s="3"/>
      <c r="V295" s="3"/>
      <c r="W295" s="3"/>
      <c r="X295" s="3"/>
      <c r="Y295" s="3"/>
      <c r="Z295" s="3"/>
    </row>
    <row r="296" ht="15.75" customHeight="1">
      <c r="A296" s="3"/>
      <c r="B296" s="3"/>
      <c r="C296" s="74"/>
      <c r="D296" s="3"/>
      <c r="E296" s="3"/>
      <c r="F296" s="3"/>
      <c r="G296" s="3"/>
      <c r="H296" s="74"/>
      <c r="I296" s="3"/>
      <c r="J296" s="3"/>
      <c r="K296" s="3"/>
      <c r="L296" s="3"/>
      <c r="M296" s="3"/>
      <c r="N296" s="3"/>
      <c r="O296" s="3"/>
      <c r="P296" s="3"/>
      <c r="Q296" s="3"/>
      <c r="R296" s="3"/>
      <c r="S296" s="3"/>
      <c r="T296" s="3"/>
      <c r="U296" s="3"/>
      <c r="V296" s="3"/>
      <c r="W296" s="3"/>
      <c r="X296" s="3"/>
      <c r="Y296" s="3"/>
      <c r="Z296" s="3"/>
    </row>
    <row r="297" ht="15.75" customHeight="1">
      <c r="A297" s="3"/>
      <c r="B297" s="3"/>
      <c r="C297" s="74"/>
      <c r="D297" s="3"/>
      <c r="E297" s="3"/>
      <c r="F297" s="3"/>
      <c r="G297" s="3"/>
      <c r="H297" s="74"/>
      <c r="I297" s="3"/>
      <c r="J297" s="3"/>
      <c r="K297" s="3"/>
      <c r="L297" s="3"/>
      <c r="M297" s="3"/>
      <c r="N297" s="3"/>
      <c r="O297" s="3"/>
      <c r="P297" s="3"/>
      <c r="Q297" s="3"/>
      <c r="R297" s="3"/>
      <c r="S297" s="3"/>
      <c r="T297" s="3"/>
      <c r="U297" s="3"/>
      <c r="V297" s="3"/>
      <c r="W297" s="3"/>
      <c r="X297" s="3"/>
      <c r="Y297" s="3"/>
      <c r="Z297" s="3"/>
    </row>
    <row r="298" ht="15.75" customHeight="1">
      <c r="A298" s="3"/>
      <c r="B298" s="3"/>
      <c r="C298" s="74"/>
      <c r="D298" s="3"/>
      <c r="E298" s="3"/>
      <c r="F298" s="3"/>
      <c r="G298" s="3"/>
      <c r="H298" s="74"/>
      <c r="I298" s="3"/>
      <c r="J298" s="3"/>
      <c r="K298" s="3"/>
      <c r="L298" s="3"/>
      <c r="M298" s="3"/>
      <c r="N298" s="3"/>
      <c r="O298" s="3"/>
      <c r="P298" s="3"/>
      <c r="Q298" s="3"/>
      <c r="R298" s="3"/>
      <c r="S298" s="3"/>
      <c r="T298" s="3"/>
      <c r="U298" s="3"/>
      <c r="V298" s="3"/>
      <c r="W298" s="3"/>
      <c r="X298" s="3"/>
      <c r="Y298" s="3"/>
      <c r="Z298" s="3"/>
    </row>
    <row r="299" ht="15.75" customHeight="1">
      <c r="A299" s="3"/>
      <c r="B299" s="3"/>
      <c r="C299" s="74"/>
      <c r="D299" s="3"/>
      <c r="E299" s="3"/>
      <c r="F299" s="3"/>
      <c r="G299" s="3"/>
      <c r="H299" s="74"/>
      <c r="I299" s="3"/>
      <c r="J299" s="3"/>
      <c r="K299" s="3"/>
      <c r="L299" s="3"/>
      <c r="M299" s="3"/>
      <c r="N299" s="3"/>
      <c r="O299" s="3"/>
      <c r="P299" s="3"/>
      <c r="Q299" s="3"/>
      <c r="R299" s="3"/>
      <c r="S299" s="3"/>
      <c r="T299" s="3"/>
      <c r="U299" s="3"/>
      <c r="V299" s="3"/>
      <c r="W299" s="3"/>
      <c r="X299" s="3"/>
      <c r="Y299" s="3"/>
      <c r="Z299" s="3"/>
    </row>
    <row r="300" ht="15.75" customHeight="1">
      <c r="A300" s="3"/>
      <c r="B300" s="3"/>
      <c r="C300" s="74"/>
      <c r="D300" s="3"/>
      <c r="E300" s="3"/>
      <c r="F300" s="3"/>
      <c r="G300" s="3"/>
      <c r="H300" s="74"/>
      <c r="I300" s="3"/>
      <c r="J300" s="3"/>
      <c r="K300" s="3"/>
      <c r="L300" s="3"/>
      <c r="M300" s="3"/>
      <c r="N300" s="3"/>
      <c r="O300" s="3"/>
      <c r="P300" s="3"/>
      <c r="Q300" s="3"/>
      <c r="R300" s="3"/>
      <c r="S300" s="3"/>
      <c r="T300" s="3"/>
      <c r="U300" s="3"/>
      <c r="V300" s="3"/>
      <c r="W300" s="3"/>
      <c r="X300" s="3"/>
      <c r="Y300" s="3"/>
      <c r="Z300" s="3"/>
    </row>
    <row r="301" ht="15.75" customHeight="1">
      <c r="A301" s="3"/>
      <c r="B301" s="3"/>
      <c r="C301" s="74"/>
      <c r="D301" s="3"/>
      <c r="E301" s="3"/>
      <c r="F301" s="3"/>
      <c r="G301" s="3"/>
      <c r="H301" s="74"/>
      <c r="I301" s="3"/>
      <c r="J301" s="3"/>
      <c r="K301" s="3"/>
      <c r="L301" s="3"/>
      <c r="M301" s="3"/>
      <c r="N301" s="3"/>
      <c r="O301" s="3"/>
      <c r="P301" s="3"/>
      <c r="Q301" s="3"/>
      <c r="R301" s="3"/>
      <c r="S301" s="3"/>
      <c r="T301" s="3"/>
      <c r="U301" s="3"/>
      <c r="V301" s="3"/>
      <c r="W301" s="3"/>
      <c r="X301" s="3"/>
      <c r="Y301" s="3"/>
      <c r="Z301" s="3"/>
    </row>
    <row r="302" ht="15.75" customHeight="1">
      <c r="A302" s="3"/>
      <c r="B302" s="3"/>
      <c r="C302" s="74"/>
      <c r="D302" s="3"/>
      <c r="E302" s="3"/>
      <c r="F302" s="3"/>
      <c r="G302" s="3"/>
      <c r="H302" s="74"/>
      <c r="I302" s="3"/>
      <c r="J302" s="3"/>
      <c r="K302" s="3"/>
      <c r="L302" s="3"/>
      <c r="M302" s="3"/>
      <c r="N302" s="3"/>
      <c r="O302" s="3"/>
      <c r="P302" s="3"/>
      <c r="Q302" s="3"/>
      <c r="R302" s="3"/>
      <c r="S302" s="3"/>
      <c r="T302" s="3"/>
      <c r="U302" s="3"/>
      <c r="V302" s="3"/>
      <c r="W302" s="3"/>
      <c r="X302" s="3"/>
      <c r="Y302" s="3"/>
      <c r="Z302" s="3"/>
    </row>
    <row r="303" ht="15.75" customHeight="1">
      <c r="A303" s="3"/>
      <c r="B303" s="3"/>
      <c r="C303" s="74"/>
      <c r="D303" s="3"/>
      <c r="E303" s="3"/>
      <c r="F303" s="3"/>
      <c r="G303" s="3"/>
      <c r="H303" s="74"/>
      <c r="I303" s="3"/>
      <c r="J303" s="3"/>
      <c r="K303" s="3"/>
      <c r="L303" s="3"/>
      <c r="M303" s="3"/>
      <c r="N303" s="3"/>
      <c r="O303" s="3"/>
      <c r="P303" s="3"/>
      <c r="Q303" s="3"/>
      <c r="R303" s="3"/>
      <c r="S303" s="3"/>
      <c r="T303" s="3"/>
      <c r="U303" s="3"/>
      <c r="V303" s="3"/>
      <c r="W303" s="3"/>
      <c r="X303" s="3"/>
      <c r="Y303" s="3"/>
      <c r="Z303" s="3"/>
    </row>
    <row r="304" ht="15.75" customHeight="1">
      <c r="A304" s="3"/>
      <c r="B304" s="3"/>
      <c r="C304" s="74"/>
      <c r="D304" s="3"/>
      <c r="E304" s="3"/>
      <c r="F304" s="3"/>
      <c r="G304" s="3"/>
      <c r="H304" s="74"/>
      <c r="I304" s="3"/>
      <c r="J304" s="3"/>
      <c r="K304" s="3"/>
      <c r="L304" s="3"/>
      <c r="M304" s="3"/>
      <c r="N304" s="3"/>
      <c r="O304" s="3"/>
      <c r="P304" s="3"/>
      <c r="Q304" s="3"/>
      <c r="R304" s="3"/>
      <c r="S304" s="3"/>
      <c r="T304" s="3"/>
      <c r="U304" s="3"/>
      <c r="V304" s="3"/>
      <c r="W304" s="3"/>
      <c r="X304" s="3"/>
      <c r="Y304" s="3"/>
      <c r="Z304" s="3"/>
    </row>
    <row r="305" ht="15.75" customHeight="1">
      <c r="A305" s="3"/>
      <c r="B305" s="3"/>
      <c r="C305" s="74"/>
      <c r="D305" s="3"/>
      <c r="E305" s="3"/>
      <c r="F305" s="3"/>
      <c r="G305" s="3"/>
      <c r="H305" s="74"/>
      <c r="I305" s="3"/>
      <c r="J305" s="3"/>
      <c r="K305" s="3"/>
      <c r="L305" s="3"/>
      <c r="M305" s="3"/>
      <c r="N305" s="3"/>
      <c r="O305" s="3"/>
      <c r="P305" s="3"/>
      <c r="Q305" s="3"/>
      <c r="R305" s="3"/>
      <c r="S305" s="3"/>
      <c r="T305" s="3"/>
      <c r="U305" s="3"/>
      <c r="V305" s="3"/>
      <c r="W305" s="3"/>
      <c r="X305" s="3"/>
      <c r="Y305" s="3"/>
      <c r="Z305" s="3"/>
    </row>
    <row r="306" ht="15.75" customHeight="1">
      <c r="A306" s="3"/>
      <c r="B306" s="3"/>
      <c r="C306" s="74"/>
      <c r="D306" s="3"/>
      <c r="E306" s="3"/>
      <c r="F306" s="3"/>
      <c r="G306" s="3"/>
      <c r="H306" s="74"/>
      <c r="I306" s="3"/>
      <c r="J306" s="3"/>
      <c r="K306" s="3"/>
      <c r="L306" s="3"/>
      <c r="M306" s="3"/>
      <c r="N306" s="3"/>
      <c r="O306" s="3"/>
      <c r="P306" s="3"/>
      <c r="Q306" s="3"/>
      <c r="R306" s="3"/>
      <c r="S306" s="3"/>
      <c r="T306" s="3"/>
      <c r="U306" s="3"/>
      <c r="V306" s="3"/>
      <c r="W306" s="3"/>
      <c r="X306" s="3"/>
      <c r="Y306" s="3"/>
      <c r="Z306" s="3"/>
    </row>
    <row r="307" ht="15.75" customHeight="1">
      <c r="A307" s="3"/>
      <c r="B307" s="3"/>
      <c r="C307" s="74"/>
      <c r="D307" s="3"/>
      <c r="E307" s="3"/>
      <c r="F307" s="3"/>
      <c r="G307" s="3"/>
      <c r="H307" s="74"/>
      <c r="I307" s="3"/>
      <c r="J307" s="3"/>
      <c r="K307" s="3"/>
      <c r="L307" s="3"/>
      <c r="M307" s="3"/>
      <c r="N307" s="3"/>
      <c r="O307" s="3"/>
      <c r="P307" s="3"/>
      <c r="Q307" s="3"/>
      <c r="R307" s="3"/>
      <c r="S307" s="3"/>
      <c r="T307" s="3"/>
      <c r="U307" s="3"/>
      <c r="V307" s="3"/>
      <c r="W307" s="3"/>
      <c r="X307" s="3"/>
      <c r="Y307" s="3"/>
      <c r="Z307" s="3"/>
    </row>
    <row r="308" ht="15.75" customHeight="1">
      <c r="A308" s="3"/>
      <c r="B308" s="3"/>
      <c r="C308" s="74"/>
      <c r="D308" s="3"/>
      <c r="E308" s="3"/>
      <c r="F308" s="3"/>
      <c r="G308" s="3"/>
      <c r="H308" s="74"/>
      <c r="I308" s="3"/>
      <c r="J308" s="3"/>
      <c r="K308" s="3"/>
      <c r="L308" s="3"/>
      <c r="M308" s="3"/>
      <c r="N308" s="3"/>
      <c r="O308" s="3"/>
      <c r="P308" s="3"/>
      <c r="Q308" s="3"/>
      <c r="R308" s="3"/>
      <c r="S308" s="3"/>
      <c r="T308" s="3"/>
      <c r="U308" s="3"/>
      <c r="V308" s="3"/>
      <c r="W308" s="3"/>
      <c r="X308" s="3"/>
      <c r="Y308" s="3"/>
      <c r="Z308" s="3"/>
    </row>
    <row r="309" ht="15.75" customHeight="1">
      <c r="A309" s="3"/>
      <c r="B309" s="3"/>
      <c r="C309" s="74"/>
      <c r="D309" s="3"/>
      <c r="E309" s="3"/>
      <c r="F309" s="3"/>
      <c r="G309" s="3"/>
      <c r="H309" s="74"/>
      <c r="I309" s="3"/>
      <c r="J309" s="3"/>
      <c r="K309" s="3"/>
      <c r="L309" s="3"/>
      <c r="M309" s="3"/>
      <c r="N309" s="3"/>
      <c r="O309" s="3"/>
      <c r="P309" s="3"/>
      <c r="Q309" s="3"/>
      <c r="R309" s="3"/>
      <c r="S309" s="3"/>
      <c r="T309" s="3"/>
      <c r="U309" s="3"/>
      <c r="V309" s="3"/>
      <c r="W309" s="3"/>
      <c r="X309" s="3"/>
      <c r="Y309" s="3"/>
      <c r="Z309" s="3"/>
    </row>
    <row r="310" ht="15.75" customHeight="1">
      <c r="A310" s="3"/>
      <c r="B310" s="3"/>
      <c r="C310" s="74"/>
      <c r="D310" s="3"/>
      <c r="E310" s="3"/>
      <c r="F310" s="3"/>
      <c r="G310" s="3"/>
      <c r="H310" s="74"/>
      <c r="I310" s="3"/>
      <c r="J310" s="3"/>
      <c r="K310" s="3"/>
      <c r="L310" s="3"/>
      <c r="M310" s="3"/>
      <c r="N310" s="3"/>
      <c r="O310" s="3"/>
      <c r="P310" s="3"/>
      <c r="Q310" s="3"/>
      <c r="R310" s="3"/>
      <c r="S310" s="3"/>
      <c r="T310" s="3"/>
      <c r="U310" s="3"/>
      <c r="V310" s="3"/>
      <c r="W310" s="3"/>
      <c r="X310" s="3"/>
      <c r="Y310" s="3"/>
      <c r="Z310" s="3"/>
    </row>
    <row r="311" ht="15.75" customHeight="1">
      <c r="A311" s="3"/>
      <c r="B311" s="3"/>
      <c r="C311" s="74"/>
      <c r="D311" s="3"/>
      <c r="E311" s="3"/>
      <c r="F311" s="3"/>
      <c r="G311" s="3"/>
      <c r="H311" s="74"/>
      <c r="I311" s="3"/>
      <c r="J311" s="3"/>
      <c r="K311" s="3"/>
      <c r="L311" s="3"/>
      <c r="M311" s="3"/>
      <c r="N311" s="3"/>
      <c r="O311" s="3"/>
      <c r="P311" s="3"/>
      <c r="Q311" s="3"/>
      <c r="R311" s="3"/>
      <c r="S311" s="3"/>
      <c r="T311" s="3"/>
      <c r="U311" s="3"/>
      <c r="V311" s="3"/>
      <c r="W311" s="3"/>
      <c r="X311" s="3"/>
      <c r="Y311" s="3"/>
      <c r="Z311" s="3"/>
    </row>
    <row r="312" ht="15.75" customHeight="1">
      <c r="A312" s="3"/>
      <c r="B312" s="3"/>
      <c r="C312" s="74"/>
      <c r="D312" s="3"/>
      <c r="E312" s="3"/>
      <c r="F312" s="3"/>
      <c r="G312" s="3"/>
      <c r="H312" s="74"/>
      <c r="I312" s="3"/>
      <c r="J312" s="3"/>
      <c r="K312" s="3"/>
      <c r="L312" s="3"/>
      <c r="M312" s="3"/>
      <c r="N312" s="3"/>
      <c r="O312" s="3"/>
      <c r="P312" s="3"/>
      <c r="Q312" s="3"/>
      <c r="R312" s="3"/>
      <c r="S312" s="3"/>
      <c r="T312" s="3"/>
      <c r="U312" s="3"/>
      <c r="V312" s="3"/>
      <c r="W312" s="3"/>
      <c r="X312" s="3"/>
      <c r="Y312" s="3"/>
      <c r="Z312" s="3"/>
    </row>
    <row r="313" ht="15.75" customHeight="1">
      <c r="A313" s="3"/>
      <c r="B313" s="3"/>
      <c r="C313" s="74"/>
      <c r="D313" s="3"/>
      <c r="E313" s="3"/>
      <c r="F313" s="3"/>
      <c r="G313" s="3"/>
      <c r="H313" s="74"/>
      <c r="I313" s="3"/>
      <c r="J313" s="3"/>
      <c r="K313" s="3"/>
      <c r="L313" s="3"/>
      <c r="M313" s="3"/>
      <c r="N313" s="3"/>
      <c r="O313" s="3"/>
      <c r="P313" s="3"/>
      <c r="Q313" s="3"/>
      <c r="R313" s="3"/>
      <c r="S313" s="3"/>
      <c r="T313" s="3"/>
      <c r="U313" s="3"/>
      <c r="V313" s="3"/>
      <c r="W313" s="3"/>
      <c r="X313" s="3"/>
      <c r="Y313" s="3"/>
      <c r="Z313" s="3"/>
    </row>
    <row r="314" ht="15.75" customHeight="1">
      <c r="A314" s="3"/>
      <c r="B314" s="3"/>
      <c r="C314" s="74"/>
      <c r="D314" s="3"/>
      <c r="E314" s="3"/>
      <c r="F314" s="3"/>
      <c r="G314" s="3"/>
      <c r="H314" s="74"/>
      <c r="I314" s="3"/>
      <c r="J314" s="3"/>
      <c r="K314" s="3"/>
      <c r="L314" s="3"/>
      <c r="M314" s="3"/>
      <c r="N314" s="3"/>
      <c r="O314" s="3"/>
      <c r="P314" s="3"/>
      <c r="Q314" s="3"/>
      <c r="R314" s="3"/>
      <c r="S314" s="3"/>
      <c r="T314" s="3"/>
      <c r="U314" s="3"/>
      <c r="V314" s="3"/>
      <c r="W314" s="3"/>
      <c r="X314" s="3"/>
      <c r="Y314" s="3"/>
      <c r="Z314" s="3"/>
    </row>
    <row r="315" ht="15.75" customHeight="1">
      <c r="A315" s="3"/>
      <c r="B315" s="3"/>
      <c r="C315" s="74"/>
      <c r="D315" s="3"/>
      <c r="E315" s="3"/>
      <c r="F315" s="3"/>
      <c r="G315" s="3"/>
      <c r="H315" s="74"/>
      <c r="I315" s="3"/>
      <c r="J315" s="3"/>
      <c r="K315" s="3"/>
      <c r="L315" s="3"/>
      <c r="M315" s="3"/>
      <c r="N315" s="3"/>
      <c r="O315" s="3"/>
      <c r="P315" s="3"/>
      <c r="Q315" s="3"/>
      <c r="R315" s="3"/>
      <c r="S315" s="3"/>
      <c r="T315" s="3"/>
      <c r="U315" s="3"/>
      <c r="V315" s="3"/>
      <c r="W315" s="3"/>
      <c r="X315" s="3"/>
      <c r="Y315" s="3"/>
      <c r="Z315" s="3"/>
    </row>
    <row r="316" ht="15.75" customHeight="1">
      <c r="A316" s="3"/>
      <c r="B316" s="3"/>
      <c r="C316" s="74"/>
      <c r="D316" s="3"/>
      <c r="E316" s="3"/>
      <c r="F316" s="3"/>
      <c r="G316" s="3"/>
      <c r="H316" s="74"/>
      <c r="I316" s="3"/>
      <c r="J316" s="3"/>
      <c r="K316" s="3"/>
      <c r="L316" s="3"/>
      <c r="M316" s="3"/>
      <c r="N316" s="3"/>
      <c r="O316" s="3"/>
      <c r="P316" s="3"/>
      <c r="Q316" s="3"/>
      <c r="R316" s="3"/>
      <c r="S316" s="3"/>
      <c r="T316" s="3"/>
      <c r="U316" s="3"/>
      <c r="V316" s="3"/>
      <c r="W316" s="3"/>
      <c r="X316" s="3"/>
      <c r="Y316" s="3"/>
      <c r="Z316" s="3"/>
    </row>
    <row r="317" ht="15.75" customHeight="1">
      <c r="A317" s="3"/>
      <c r="B317" s="3"/>
      <c r="C317" s="74"/>
      <c r="D317" s="3"/>
      <c r="E317" s="3"/>
      <c r="F317" s="3"/>
      <c r="G317" s="3"/>
      <c r="H317" s="74"/>
      <c r="I317" s="3"/>
      <c r="J317" s="3"/>
      <c r="K317" s="3"/>
      <c r="L317" s="3"/>
      <c r="M317" s="3"/>
      <c r="N317" s="3"/>
      <c r="O317" s="3"/>
      <c r="P317" s="3"/>
      <c r="Q317" s="3"/>
      <c r="R317" s="3"/>
      <c r="S317" s="3"/>
      <c r="T317" s="3"/>
      <c r="U317" s="3"/>
      <c r="V317" s="3"/>
      <c r="W317" s="3"/>
      <c r="X317" s="3"/>
      <c r="Y317" s="3"/>
      <c r="Z317" s="3"/>
    </row>
    <row r="318" ht="15.75" customHeight="1">
      <c r="A318" s="3"/>
      <c r="B318" s="3"/>
      <c r="C318" s="74"/>
      <c r="D318" s="3"/>
      <c r="E318" s="3"/>
      <c r="F318" s="3"/>
      <c r="G318" s="3"/>
      <c r="H318" s="74"/>
      <c r="I318" s="3"/>
      <c r="J318" s="3"/>
      <c r="K318" s="3"/>
      <c r="L318" s="3"/>
      <c r="M318" s="3"/>
      <c r="N318" s="3"/>
      <c r="O318" s="3"/>
      <c r="P318" s="3"/>
      <c r="Q318" s="3"/>
      <c r="R318" s="3"/>
      <c r="S318" s="3"/>
      <c r="T318" s="3"/>
      <c r="U318" s="3"/>
      <c r="V318" s="3"/>
      <c r="W318" s="3"/>
      <c r="X318" s="3"/>
      <c r="Y318" s="3"/>
      <c r="Z318" s="3"/>
    </row>
    <row r="319" ht="15.75" customHeight="1">
      <c r="A319" s="3"/>
      <c r="B319" s="3"/>
      <c r="C319" s="74"/>
      <c r="D319" s="3"/>
      <c r="E319" s="3"/>
      <c r="F319" s="3"/>
      <c r="G319" s="3"/>
      <c r="H319" s="74"/>
      <c r="I319" s="3"/>
      <c r="J319" s="3"/>
      <c r="K319" s="3"/>
      <c r="L319" s="3"/>
      <c r="M319" s="3"/>
      <c r="N319" s="3"/>
      <c r="O319" s="3"/>
      <c r="P319" s="3"/>
      <c r="Q319" s="3"/>
      <c r="R319" s="3"/>
      <c r="S319" s="3"/>
      <c r="T319" s="3"/>
      <c r="U319" s="3"/>
      <c r="V319" s="3"/>
      <c r="W319" s="3"/>
      <c r="X319" s="3"/>
      <c r="Y319" s="3"/>
      <c r="Z319" s="3"/>
    </row>
    <row r="320" ht="15.75" customHeight="1">
      <c r="A320" s="3"/>
      <c r="B320" s="3"/>
      <c r="C320" s="74"/>
      <c r="D320" s="3"/>
      <c r="E320" s="3"/>
      <c r="F320" s="3"/>
      <c r="G320" s="3"/>
      <c r="H320" s="74"/>
      <c r="I320" s="3"/>
      <c r="J320" s="3"/>
      <c r="K320" s="3"/>
      <c r="L320" s="3"/>
      <c r="M320" s="3"/>
      <c r="N320" s="3"/>
      <c r="O320" s="3"/>
      <c r="P320" s="3"/>
      <c r="Q320" s="3"/>
      <c r="R320" s="3"/>
      <c r="S320" s="3"/>
      <c r="T320" s="3"/>
      <c r="U320" s="3"/>
      <c r="V320" s="3"/>
      <c r="W320" s="3"/>
      <c r="X320" s="3"/>
      <c r="Y320" s="3"/>
      <c r="Z320" s="3"/>
    </row>
    <row r="321" ht="15.75" customHeight="1">
      <c r="A321" s="3"/>
      <c r="B321" s="3"/>
      <c r="C321" s="74"/>
      <c r="D321" s="3"/>
      <c r="E321" s="3"/>
      <c r="F321" s="3"/>
      <c r="G321" s="3"/>
      <c r="H321" s="74"/>
      <c r="I321" s="3"/>
      <c r="J321" s="3"/>
      <c r="K321" s="3"/>
      <c r="L321" s="3"/>
      <c r="M321" s="3"/>
      <c r="N321" s="3"/>
      <c r="O321" s="3"/>
      <c r="P321" s="3"/>
      <c r="Q321" s="3"/>
      <c r="R321" s="3"/>
      <c r="S321" s="3"/>
      <c r="T321" s="3"/>
      <c r="U321" s="3"/>
      <c r="V321" s="3"/>
      <c r="W321" s="3"/>
      <c r="X321" s="3"/>
      <c r="Y321" s="3"/>
      <c r="Z321" s="3"/>
    </row>
    <row r="322" ht="15.75" customHeight="1">
      <c r="A322" s="3"/>
      <c r="B322" s="3"/>
      <c r="C322" s="74"/>
      <c r="D322" s="3"/>
      <c r="E322" s="3"/>
      <c r="F322" s="3"/>
      <c r="G322" s="3"/>
      <c r="H322" s="74"/>
      <c r="I322" s="3"/>
      <c r="J322" s="3"/>
      <c r="K322" s="3"/>
      <c r="L322" s="3"/>
      <c r="M322" s="3"/>
      <c r="N322" s="3"/>
      <c r="O322" s="3"/>
      <c r="P322" s="3"/>
      <c r="Q322" s="3"/>
      <c r="R322" s="3"/>
      <c r="S322" s="3"/>
      <c r="T322" s="3"/>
      <c r="U322" s="3"/>
      <c r="V322" s="3"/>
      <c r="W322" s="3"/>
      <c r="X322" s="3"/>
      <c r="Y322" s="3"/>
      <c r="Z322" s="3"/>
    </row>
    <row r="323" ht="15.75" customHeight="1">
      <c r="A323" s="3"/>
      <c r="B323" s="3"/>
      <c r="C323" s="74"/>
      <c r="D323" s="3"/>
      <c r="E323" s="3"/>
      <c r="F323" s="3"/>
      <c r="G323" s="3"/>
      <c r="H323" s="74"/>
      <c r="I323" s="3"/>
      <c r="J323" s="3"/>
      <c r="K323" s="3"/>
      <c r="L323" s="3"/>
      <c r="M323" s="3"/>
      <c r="N323" s="3"/>
      <c r="O323" s="3"/>
      <c r="P323" s="3"/>
      <c r="Q323" s="3"/>
      <c r="R323" s="3"/>
      <c r="S323" s="3"/>
      <c r="T323" s="3"/>
      <c r="U323" s="3"/>
      <c r="V323" s="3"/>
      <c r="W323" s="3"/>
      <c r="X323" s="3"/>
      <c r="Y323" s="3"/>
      <c r="Z323" s="3"/>
    </row>
    <row r="324" ht="15.75" customHeight="1">
      <c r="A324" s="3"/>
      <c r="B324" s="3"/>
      <c r="C324" s="74"/>
      <c r="D324" s="3"/>
      <c r="E324" s="3"/>
      <c r="F324" s="3"/>
      <c r="G324" s="3"/>
      <c r="H324" s="74"/>
      <c r="I324" s="3"/>
      <c r="J324" s="3"/>
      <c r="K324" s="3"/>
      <c r="L324" s="3"/>
      <c r="M324" s="3"/>
      <c r="N324" s="3"/>
      <c r="O324" s="3"/>
      <c r="P324" s="3"/>
      <c r="Q324" s="3"/>
      <c r="R324" s="3"/>
      <c r="S324" s="3"/>
      <c r="T324" s="3"/>
      <c r="U324" s="3"/>
      <c r="V324" s="3"/>
      <c r="W324" s="3"/>
      <c r="X324" s="3"/>
      <c r="Y324" s="3"/>
      <c r="Z324" s="3"/>
    </row>
    <row r="325" ht="15.75" customHeight="1">
      <c r="A325" s="3"/>
      <c r="B325" s="3"/>
      <c r="C325" s="74"/>
      <c r="D325" s="3"/>
      <c r="E325" s="3"/>
      <c r="F325" s="3"/>
      <c r="G325" s="3"/>
      <c r="H325" s="74"/>
      <c r="I325" s="3"/>
      <c r="J325" s="3"/>
      <c r="K325" s="3"/>
      <c r="L325" s="3"/>
      <c r="M325" s="3"/>
      <c r="N325" s="3"/>
      <c r="O325" s="3"/>
      <c r="P325" s="3"/>
      <c r="Q325" s="3"/>
      <c r="R325" s="3"/>
      <c r="S325" s="3"/>
      <c r="T325" s="3"/>
      <c r="U325" s="3"/>
      <c r="V325" s="3"/>
      <c r="W325" s="3"/>
      <c r="X325" s="3"/>
      <c r="Y325" s="3"/>
      <c r="Z325" s="3"/>
    </row>
    <row r="326" ht="15.75" customHeight="1">
      <c r="A326" s="3"/>
      <c r="B326" s="3"/>
      <c r="C326" s="74"/>
      <c r="D326" s="3"/>
      <c r="E326" s="3"/>
      <c r="F326" s="3"/>
      <c r="G326" s="3"/>
      <c r="H326" s="74"/>
      <c r="I326" s="3"/>
      <c r="J326" s="3"/>
      <c r="K326" s="3"/>
      <c r="L326" s="3"/>
      <c r="M326" s="3"/>
      <c r="N326" s="3"/>
      <c r="O326" s="3"/>
      <c r="P326" s="3"/>
      <c r="Q326" s="3"/>
      <c r="R326" s="3"/>
      <c r="S326" s="3"/>
      <c r="T326" s="3"/>
      <c r="U326" s="3"/>
      <c r="V326" s="3"/>
      <c r="W326" s="3"/>
      <c r="X326" s="3"/>
      <c r="Y326" s="3"/>
      <c r="Z326" s="3"/>
    </row>
    <row r="327" ht="15.75" customHeight="1">
      <c r="A327" s="3"/>
      <c r="B327" s="3"/>
      <c r="C327" s="74"/>
      <c r="D327" s="3"/>
      <c r="E327" s="3"/>
      <c r="F327" s="3"/>
      <c r="G327" s="3"/>
      <c r="H327" s="74"/>
      <c r="I327" s="3"/>
      <c r="J327" s="3"/>
      <c r="K327" s="3"/>
      <c r="L327" s="3"/>
      <c r="M327" s="3"/>
      <c r="N327" s="3"/>
      <c r="O327" s="3"/>
      <c r="P327" s="3"/>
      <c r="Q327" s="3"/>
      <c r="R327" s="3"/>
      <c r="S327" s="3"/>
      <c r="T327" s="3"/>
      <c r="U327" s="3"/>
      <c r="V327" s="3"/>
      <c r="W327" s="3"/>
      <c r="X327" s="3"/>
      <c r="Y327" s="3"/>
      <c r="Z327" s="3"/>
    </row>
    <row r="328" ht="15.75" customHeight="1">
      <c r="A328" s="3"/>
      <c r="B328" s="3"/>
      <c r="C328" s="74"/>
      <c r="D328" s="3"/>
      <c r="E328" s="3"/>
      <c r="F328" s="3"/>
      <c r="G328" s="3"/>
      <c r="H328" s="74"/>
      <c r="I328" s="3"/>
      <c r="J328" s="3"/>
      <c r="K328" s="3"/>
      <c r="L328" s="3"/>
      <c r="M328" s="3"/>
      <c r="N328" s="3"/>
      <c r="O328" s="3"/>
      <c r="P328" s="3"/>
      <c r="Q328" s="3"/>
      <c r="R328" s="3"/>
      <c r="S328" s="3"/>
      <c r="T328" s="3"/>
      <c r="U328" s="3"/>
      <c r="V328" s="3"/>
      <c r="W328" s="3"/>
      <c r="X328" s="3"/>
      <c r="Y328" s="3"/>
      <c r="Z328" s="3"/>
    </row>
    <row r="329" ht="15.75" customHeight="1">
      <c r="A329" s="3"/>
      <c r="B329" s="3"/>
      <c r="C329" s="74"/>
      <c r="D329" s="3"/>
      <c r="E329" s="3"/>
      <c r="F329" s="3"/>
      <c r="G329" s="3"/>
      <c r="H329" s="74"/>
      <c r="I329" s="3"/>
      <c r="J329" s="3"/>
      <c r="K329" s="3"/>
      <c r="L329" s="3"/>
      <c r="M329" s="3"/>
      <c r="N329" s="3"/>
      <c r="O329" s="3"/>
      <c r="P329" s="3"/>
      <c r="Q329" s="3"/>
      <c r="R329" s="3"/>
      <c r="S329" s="3"/>
      <c r="T329" s="3"/>
      <c r="U329" s="3"/>
      <c r="V329" s="3"/>
      <c r="W329" s="3"/>
      <c r="X329" s="3"/>
      <c r="Y329" s="3"/>
      <c r="Z329" s="3"/>
    </row>
    <row r="330" ht="15.75" customHeight="1">
      <c r="A330" s="3"/>
      <c r="B330" s="3"/>
      <c r="C330" s="74"/>
      <c r="D330" s="3"/>
      <c r="E330" s="3"/>
      <c r="F330" s="3"/>
      <c r="G330" s="3"/>
      <c r="H330" s="74"/>
      <c r="I330" s="3"/>
      <c r="J330" s="3"/>
      <c r="K330" s="3"/>
      <c r="L330" s="3"/>
      <c r="M330" s="3"/>
      <c r="N330" s="3"/>
      <c r="O330" s="3"/>
      <c r="P330" s="3"/>
      <c r="Q330" s="3"/>
      <c r="R330" s="3"/>
      <c r="S330" s="3"/>
      <c r="T330" s="3"/>
      <c r="U330" s="3"/>
      <c r="V330" s="3"/>
      <c r="W330" s="3"/>
      <c r="X330" s="3"/>
      <c r="Y330" s="3"/>
      <c r="Z330" s="3"/>
    </row>
    <row r="331" ht="15.75" customHeight="1">
      <c r="A331" s="3"/>
      <c r="B331" s="3"/>
      <c r="C331" s="74"/>
      <c r="D331" s="3"/>
      <c r="E331" s="3"/>
      <c r="F331" s="3"/>
      <c r="G331" s="3"/>
      <c r="H331" s="74"/>
      <c r="I331" s="3"/>
      <c r="J331" s="3"/>
      <c r="K331" s="3"/>
      <c r="L331" s="3"/>
      <c r="M331" s="3"/>
      <c r="N331" s="3"/>
      <c r="O331" s="3"/>
      <c r="P331" s="3"/>
      <c r="Q331" s="3"/>
      <c r="R331" s="3"/>
      <c r="S331" s="3"/>
      <c r="T331" s="3"/>
      <c r="U331" s="3"/>
      <c r="V331" s="3"/>
      <c r="W331" s="3"/>
      <c r="X331" s="3"/>
      <c r="Y331" s="3"/>
      <c r="Z331" s="3"/>
    </row>
    <row r="332" ht="15.75" customHeight="1">
      <c r="A332" s="3"/>
      <c r="B332" s="3"/>
      <c r="C332" s="74"/>
      <c r="D332" s="3"/>
      <c r="E332" s="3"/>
      <c r="F332" s="3"/>
      <c r="G332" s="3"/>
      <c r="H332" s="74"/>
      <c r="I332" s="3"/>
      <c r="J332" s="3"/>
      <c r="K332" s="3"/>
      <c r="L332" s="3"/>
      <c r="M332" s="3"/>
      <c r="N332" s="3"/>
      <c r="O332" s="3"/>
      <c r="P332" s="3"/>
      <c r="Q332" s="3"/>
      <c r="R332" s="3"/>
      <c r="S332" s="3"/>
      <c r="T332" s="3"/>
      <c r="U332" s="3"/>
      <c r="V332" s="3"/>
      <c r="W332" s="3"/>
      <c r="X332" s="3"/>
      <c r="Y332" s="3"/>
      <c r="Z332" s="3"/>
    </row>
    <row r="333" ht="15.75" customHeight="1">
      <c r="A333" s="3"/>
      <c r="B333" s="3"/>
      <c r="C333" s="74"/>
      <c r="D333" s="3"/>
      <c r="E333" s="3"/>
      <c r="F333" s="3"/>
      <c r="G333" s="3"/>
      <c r="H333" s="74"/>
      <c r="I333" s="3"/>
      <c r="J333" s="3"/>
      <c r="K333" s="3"/>
      <c r="L333" s="3"/>
      <c r="M333" s="3"/>
      <c r="N333" s="3"/>
      <c r="O333" s="3"/>
      <c r="P333" s="3"/>
      <c r="Q333" s="3"/>
      <c r="R333" s="3"/>
      <c r="S333" s="3"/>
      <c r="T333" s="3"/>
      <c r="U333" s="3"/>
      <c r="V333" s="3"/>
      <c r="W333" s="3"/>
      <c r="X333" s="3"/>
      <c r="Y333" s="3"/>
      <c r="Z333" s="3"/>
    </row>
    <row r="334" ht="15.75" customHeight="1">
      <c r="A334" s="3"/>
      <c r="B334" s="3"/>
      <c r="C334" s="74"/>
      <c r="D334" s="3"/>
      <c r="E334" s="3"/>
      <c r="F334" s="3"/>
      <c r="G334" s="3"/>
      <c r="H334" s="74"/>
      <c r="I334" s="3"/>
      <c r="J334" s="3"/>
      <c r="K334" s="3"/>
      <c r="L334" s="3"/>
      <c r="M334" s="3"/>
      <c r="N334" s="3"/>
      <c r="O334" s="3"/>
      <c r="P334" s="3"/>
      <c r="Q334" s="3"/>
      <c r="R334" s="3"/>
      <c r="S334" s="3"/>
      <c r="T334" s="3"/>
      <c r="U334" s="3"/>
      <c r="V334" s="3"/>
      <c r="W334" s="3"/>
      <c r="X334" s="3"/>
      <c r="Y334" s="3"/>
      <c r="Z334" s="3"/>
    </row>
    <row r="335" ht="15.75" customHeight="1">
      <c r="A335" s="3"/>
      <c r="B335" s="3"/>
      <c r="C335" s="74"/>
      <c r="D335" s="3"/>
      <c r="E335" s="3"/>
      <c r="F335" s="3"/>
      <c r="G335" s="3"/>
      <c r="H335" s="74"/>
      <c r="I335" s="3"/>
      <c r="J335" s="3"/>
      <c r="K335" s="3"/>
      <c r="L335" s="3"/>
      <c r="M335" s="3"/>
      <c r="N335" s="3"/>
      <c r="O335" s="3"/>
      <c r="P335" s="3"/>
      <c r="Q335" s="3"/>
      <c r="R335" s="3"/>
      <c r="S335" s="3"/>
      <c r="T335" s="3"/>
      <c r="U335" s="3"/>
      <c r="V335" s="3"/>
      <c r="W335" s="3"/>
      <c r="X335" s="3"/>
      <c r="Y335" s="3"/>
      <c r="Z335" s="3"/>
    </row>
    <row r="336" ht="15.75" customHeight="1">
      <c r="A336" s="3"/>
      <c r="B336" s="3"/>
      <c r="C336" s="74"/>
      <c r="D336" s="3"/>
      <c r="E336" s="3"/>
      <c r="F336" s="3"/>
      <c r="G336" s="3"/>
      <c r="H336" s="74"/>
      <c r="I336" s="3"/>
      <c r="J336" s="3"/>
      <c r="K336" s="3"/>
      <c r="L336" s="3"/>
      <c r="M336" s="3"/>
      <c r="N336" s="3"/>
      <c r="O336" s="3"/>
      <c r="P336" s="3"/>
      <c r="Q336" s="3"/>
      <c r="R336" s="3"/>
      <c r="S336" s="3"/>
      <c r="T336" s="3"/>
      <c r="U336" s="3"/>
      <c r="V336" s="3"/>
      <c r="W336" s="3"/>
      <c r="X336" s="3"/>
      <c r="Y336" s="3"/>
      <c r="Z336" s="3"/>
    </row>
    <row r="337" ht="15.75" customHeight="1">
      <c r="A337" s="3"/>
      <c r="B337" s="3"/>
      <c r="C337" s="74"/>
      <c r="D337" s="3"/>
      <c r="E337" s="3"/>
      <c r="F337" s="3"/>
      <c r="G337" s="3"/>
      <c r="H337" s="74"/>
      <c r="I337" s="3"/>
      <c r="J337" s="3"/>
      <c r="K337" s="3"/>
      <c r="L337" s="3"/>
      <c r="M337" s="3"/>
      <c r="N337" s="3"/>
      <c r="O337" s="3"/>
      <c r="P337" s="3"/>
      <c r="Q337" s="3"/>
      <c r="R337" s="3"/>
      <c r="S337" s="3"/>
      <c r="T337" s="3"/>
      <c r="U337" s="3"/>
      <c r="V337" s="3"/>
      <c r="W337" s="3"/>
      <c r="X337" s="3"/>
      <c r="Y337" s="3"/>
      <c r="Z337" s="3"/>
    </row>
    <row r="338" ht="15.75" customHeight="1">
      <c r="A338" s="3"/>
      <c r="B338" s="3"/>
      <c r="C338" s="74"/>
      <c r="D338" s="3"/>
      <c r="E338" s="3"/>
      <c r="F338" s="3"/>
      <c r="G338" s="3"/>
      <c r="H338" s="74"/>
      <c r="I338" s="3"/>
      <c r="J338" s="3"/>
      <c r="K338" s="3"/>
      <c r="L338" s="3"/>
      <c r="M338" s="3"/>
      <c r="N338" s="3"/>
      <c r="O338" s="3"/>
      <c r="P338" s="3"/>
      <c r="Q338" s="3"/>
      <c r="R338" s="3"/>
      <c r="S338" s="3"/>
      <c r="T338" s="3"/>
      <c r="U338" s="3"/>
      <c r="V338" s="3"/>
      <c r="W338" s="3"/>
      <c r="X338" s="3"/>
      <c r="Y338" s="3"/>
      <c r="Z338" s="3"/>
    </row>
    <row r="339" ht="15.75" customHeight="1">
      <c r="A339" s="3"/>
      <c r="B339" s="3"/>
      <c r="C339" s="74"/>
      <c r="D339" s="3"/>
      <c r="E339" s="3"/>
      <c r="F339" s="3"/>
      <c r="G339" s="3"/>
      <c r="H339" s="74"/>
      <c r="I339" s="3"/>
      <c r="J339" s="3"/>
      <c r="K339" s="3"/>
      <c r="L339" s="3"/>
      <c r="M339" s="3"/>
      <c r="N339" s="3"/>
      <c r="O339" s="3"/>
      <c r="P339" s="3"/>
      <c r="Q339" s="3"/>
      <c r="R339" s="3"/>
      <c r="S339" s="3"/>
      <c r="T339" s="3"/>
      <c r="U339" s="3"/>
      <c r="V339" s="3"/>
      <c r="W339" s="3"/>
      <c r="X339" s="3"/>
      <c r="Y339" s="3"/>
      <c r="Z339" s="3"/>
    </row>
    <row r="340" ht="15.75" customHeight="1">
      <c r="A340" s="3"/>
      <c r="B340" s="3"/>
      <c r="C340" s="74"/>
      <c r="D340" s="3"/>
      <c r="E340" s="3"/>
      <c r="F340" s="3"/>
      <c r="G340" s="3"/>
      <c r="H340" s="74"/>
      <c r="I340" s="3"/>
      <c r="J340" s="3"/>
      <c r="K340" s="3"/>
      <c r="L340" s="3"/>
      <c r="M340" s="3"/>
      <c r="N340" s="3"/>
      <c r="O340" s="3"/>
      <c r="P340" s="3"/>
      <c r="Q340" s="3"/>
      <c r="R340" s="3"/>
      <c r="S340" s="3"/>
      <c r="T340" s="3"/>
      <c r="U340" s="3"/>
      <c r="V340" s="3"/>
      <c r="W340" s="3"/>
      <c r="X340" s="3"/>
      <c r="Y340" s="3"/>
      <c r="Z340" s="3"/>
    </row>
    <row r="341" ht="15.75" customHeight="1">
      <c r="A341" s="3"/>
      <c r="B341" s="3"/>
      <c r="C341" s="74"/>
      <c r="D341" s="3"/>
      <c r="E341" s="3"/>
      <c r="F341" s="3"/>
      <c r="G341" s="3"/>
      <c r="H341" s="74"/>
      <c r="I341" s="3"/>
      <c r="J341" s="3"/>
      <c r="K341" s="3"/>
      <c r="L341" s="3"/>
      <c r="M341" s="3"/>
      <c r="N341" s="3"/>
      <c r="O341" s="3"/>
      <c r="P341" s="3"/>
      <c r="Q341" s="3"/>
      <c r="R341" s="3"/>
      <c r="S341" s="3"/>
      <c r="T341" s="3"/>
      <c r="U341" s="3"/>
      <c r="V341" s="3"/>
      <c r="W341" s="3"/>
      <c r="X341" s="3"/>
      <c r="Y341" s="3"/>
      <c r="Z341" s="3"/>
    </row>
    <row r="342" ht="15.75" customHeight="1">
      <c r="A342" s="3"/>
      <c r="B342" s="3"/>
      <c r="C342" s="74"/>
      <c r="D342" s="3"/>
      <c r="E342" s="3"/>
      <c r="F342" s="3"/>
      <c r="G342" s="3"/>
      <c r="H342" s="74"/>
      <c r="I342" s="3"/>
      <c r="J342" s="3"/>
      <c r="K342" s="3"/>
      <c r="L342" s="3"/>
      <c r="M342" s="3"/>
      <c r="N342" s="3"/>
      <c r="O342" s="3"/>
      <c r="P342" s="3"/>
      <c r="Q342" s="3"/>
      <c r="R342" s="3"/>
      <c r="S342" s="3"/>
      <c r="T342" s="3"/>
      <c r="U342" s="3"/>
      <c r="V342" s="3"/>
      <c r="W342" s="3"/>
      <c r="X342" s="3"/>
      <c r="Y342" s="3"/>
      <c r="Z342" s="3"/>
    </row>
    <row r="343" ht="15.75" customHeight="1">
      <c r="A343" s="3"/>
      <c r="B343" s="3"/>
      <c r="C343" s="74"/>
      <c r="D343" s="3"/>
      <c r="E343" s="3"/>
      <c r="F343" s="3"/>
      <c r="G343" s="3"/>
      <c r="H343" s="74"/>
      <c r="I343" s="3"/>
      <c r="J343" s="3"/>
      <c r="K343" s="3"/>
      <c r="L343" s="3"/>
      <c r="M343" s="3"/>
      <c r="N343" s="3"/>
      <c r="O343" s="3"/>
      <c r="P343" s="3"/>
      <c r="Q343" s="3"/>
      <c r="R343" s="3"/>
      <c r="S343" s="3"/>
      <c r="T343" s="3"/>
      <c r="U343" s="3"/>
      <c r="V343" s="3"/>
      <c r="W343" s="3"/>
      <c r="X343" s="3"/>
      <c r="Y343" s="3"/>
      <c r="Z343" s="3"/>
    </row>
    <row r="344" ht="15.75" customHeight="1">
      <c r="A344" s="3"/>
      <c r="B344" s="3"/>
      <c r="C344" s="74"/>
      <c r="D344" s="3"/>
      <c r="E344" s="3"/>
      <c r="F344" s="3"/>
      <c r="G344" s="3"/>
      <c r="H344" s="74"/>
      <c r="I344" s="3"/>
      <c r="J344" s="3"/>
      <c r="K344" s="3"/>
      <c r="L344" s="3"/>
      <c r="M344" s="3"/>
      <c r="N344" s="3"/>
      <c r="O344" s="3"/>
      <c r="P344" s="3"/>
      <c r="Q344" s="3"/>
      <c r="R344" s="3"/>
      <c r="S344" s="3"/>
      <c r="T344" s="3"/>
      <c r="U344" s="3"/>
      <c r="V344" s="3"/>
      <c r="W344" s="3"/>
      <c r="X344" s="3"/>
      <c r="Y344" s="3"/>
      <c r="Z344" s="3"/>
    </row>
    <row r="345" ht="15.75" customHeight="1">
      <c r="A345" s="3"/>
      <c r="B345" s="3"/>
      <c r="C345" s="74"/>
      <c r="D345" s="3"/>
      <c r="E345" s="3"/>
      <c r="F345" s="3"/>
      <c r="G345" s="3"/>
      <c r="H345" s="74"/>
      <c r="I345" s="3"/>
      <c r="J345" s="3"/>
      <c r="K345" s="3"/>
      <c r="L345" s="3"/>
      <c r="M345" s="3"/>
      <c r="N345" s="3"/>
      <c r="O345" s="3"/>
      <c r="P345" s="3"/>
      <c r="Q345" s="3"/>
      <c r="R345" s="3"/>
      <c r="S345" s="3"/>
      <c r="T345" s="3"/>
      <c r="U345" s="3"/>
      <c r="V345" s="3"/>
      <c r="W345" s="3"/>
      <c r="X345" s="3"/>
      <c r="Y345" s="3"/>
      <c r="Z345" s="3"/>
    </row>
    <row r="346" ht="15.75" customHeight="1">
      <c r="A346" s="3"/>
      <c r="B346" s="3"/>
      <c r="C346" s="74"/>
      <c r="D346" s="3"/>
      <c r="E346" s="3"/>
      <c r="F346" s="3"/>
      <c r="G346" s="3"/>
      <c r="H346" s="74"/>
      <c r="I346" s="3"/>
      <c r="J346" s="3"/>
      <c r="K346" s="3"/>
      <c r="L346" s="3"/>
      <c r="M346" s="3"/>
      <c r="N346" s="3"/>
      <c r="O346" s="3"/>
      <c r="P346" s="3"/>
      <c r="Q346" s="3"/>
      <c r="R346" s="3"/>
      <c r="S346" s="3"/>
      <c r="T346" s="3"/>
      <c r="U346" s="3"/>
      <c r="V346" s="3"/>
      <c r="W346" s="3"/>
      <c r="X346" s="3"/>
      <c r="Y346" s="3"/>
      <c r="Z346" s="3"/>
    </row>
    <row r="347" ht="15.75" customHeight="1">
      <c r="A347" s="3"/>
      <c r="B347" s="3"/>
      <c r="C347" s="74"/>
      <c r="D347" s="3"/>
      <c r="E347" s="3"/>
      <c r="F347" s="3"/>
      <c r="G347" s="3"/>
      <c r="H347" s="74"/>
      <c r="I347" s="3"/>
      <c r="J347" s="3"/>
      <c r="K347" s="3"/>
      <c r="L347" s="3"/>
      <c r="M347" s="3"/>
      <c r="N347" s="3"/>
      <c r="O347" s="3"/>
      <c r="P347" s="3"/>
      <c r="Q347" s="3"/>
      <c r="R347" s="3"/>
      <c r="S347" s="3"/>
      <c r="T347" s="3"/>
      <c r="U347" s="3"/>
      <c r="V347" s="3"/>
      <c r="W347" s="3"/>
      <c r="X347" s="3"/>
      <c r="Y347" s="3"/>
      <c r="Z347" s="3"/>
    </row>
    <row r="348" ht="15.75" customHeight="1">
      <c r="A348" s="3"/>
      <c r="B348" s="3"/>
      <c r="C348" s="74"/>
      <c r="D348" s="3"/>
      <c r="E348" s="3"/>
      <c r="F348" s="3"/>
      <c r="G348" s="3"/>
      <c r="H348" s="74"/>
      <c r="I348" s="3"/>
      <c r="J348" s="3"/>
      <c r="K348" s="3"/>
      <c r="L348" s="3"/>
      <c r="M348" s="3"/>
      <c r="N348" s="3"/>
      <c r="O348" s="3"/>
      <c r="P348" s="3"/>
      <c r="Q348" s="3"/>
      <c r="R348" s="3"/>
      <c r="S348" s="3"/>
      <c r="T348" s="3"/>
      <c r="U348" s="3"/>
      <c r="V348" s="3"/>
      <c r="W348" s="3"/>
      <c r="X348" s="3"/>
      <c r="Y348" s="3"/>
      <c r="Z348" s="3"/>
    </row>
    <row r="349" ht="15.75" customHeight="1">
      <c r="A349" s="3"/>
      <c r="B349" s="3"/>
      <c r="C349" s="74"/>
      <c r="D349" s="3"/>
      <c r="E349" s="3"/>
      <c r="F349" s="3"/>
      <c r="G349" s="3"/>
      <c r="H349" s="74"/>
      <c r="I349" s="3"/>
      <c r="J349" s="3"/>
      <c r="K349" s="3"/>
      <c r="L349" s="3"/>
      <c r="M349" s="3"/>
      <c r="N349" s="3"/>
      <c r="O349" s="3"/>
      <c r="P349" s="3"/>
      <c r="Q349" s="3"/>
      <c r="R349" s="3"/>
      <c r="S349" s="3"/>
      <c r="T349" s="3"/>
      <c r="U349" s="3"/>
      <c r="V349" s="3"/>
      <c r="W349" s="3"/>
      <c r="X349" s="3"/>
      <c r="Y349" s="3"/>
      <c r="Z349" s="3"/>
    </row>
    <row r="350" ht="15.75" customHeight="1">
      <c r="A350" s="3"/>
      <c r="B350" s="3"/>
      <c r="C350" s="74"/>
      <c r="D350" s="3"/>
      <c r="E350" s="3"/>
      <c r="F350" s="3"/>
      <c r="G350" s="3"/>
      <c r="H350" s="74"/>
      <c r="I350" s="3"/>
      <c r="J350" s="3"/>
      <c r="K350" s="3"/>
      <c r="L350" s="3"/>
      <c r="M350" s="3"/>
      <c r="N350" s="3"/>
      <c r="O350" s="3"/>
      <c r="P350" s="3"/>
      <c r="Q350" s="3"/>
      <c r="R350" s="3"/>
      <c r="S350" s="3"/>
      <c r="T350" s="3"/>
      <c r="U350" s="3"/>
      <c r="V350" s="3"/>
      <c r="W350" s="3"/>
      <c r="X350" s="3"/>
      <c r="Y350" s="3"/>
      <c r="Z350" s="3"/>
    </row>
    <row r="351" ht="15.75" customHeight="1">
      <c r="A351" s="3"/>
      <c r="B351" s="3"/>
      <c r="C351" s="74"/>
      <c r="D351" s="3"/>
      <c r="E351" s="3"/>
      <c r="F351" s="3"/>
      <c r="G351" s="3"/>
      <c r="H351" s="74"/>
      <c r="I351" s="3"/>
      <c r="J351" s="3"/>
      <c r="K351" s="3"/>
      <c r="L351" s="3"/>
      <c r="M351" s="3"/>
      <c r="N351" s="3"/>
      <c r="O351" s="3"/>
      <c r="P351" s="3"/>
      <c r="Q351" s="3"/>
      <c r="R351" s="3"/>
      <c r="S351" s="3"/>
      <c r="T351" s="3"/>
      <c r="U351" s="3"/>
      <c r="V351" s="3"/>
      <c r="W351" s="3"/>
      <c r="X351" s="3"/>
      <c r="Y351" s="3"/>
      <c r="Z351" s="3"/>
    </row>
    <row r="352" ht="15.75" customHeight="1">
      <c r="A352" s="3"/>
      <c r="B352" s="3"/>
      <c r="C352" s="74"/>
      <c r="D352" s="3"/>
      <c r="E352" s="3"/>
      <c r="F352" s="3"/>
      <c r="G352" s="3"/>
      <c r="H352" s="74"/>
      <c r="I352" s="3"/>
      <c r="J352" s="3"/>
      <c r="K352" s="3"/>
      <c r="L352" s="3"/>
      <c r="M352" s="3"/>
      <c r="N352" s="3"/>
      <c r="O352" s="3"/>
      <c r="P352" s="3"/>
      <c r="Q352" s="3"/>
      <c r="R352" s="3"/>
      <c r="S352" s="3"/>
      <c r="T352" s="3"/>
      <c r="U352" s="3"/>
      <c r="V352" s="3"/>
      <c r="W352" s="3"/>
      <c r="X352" s="3"/>
      <c r="Y352" s="3"/>
      <c r="Z352" s="3"/>
    </row>
    <row r="353" ht="15.75" customHeight="1">
      <c r="A353" s="3"/>
      <c r="B353" s="3"/>
      <c r="C353" s="74"/>
      <c r="D353" s="3"/>
      <c r="E353" s="3"/>
      <c r="F353" s="3"/>
      <c r="G353" s="3"/>
      <c r="H353" s="74"/>
      <c r="I353" s="3"/>
      <c r="J353" s="3"/>
      <c r="K353" s="3"/>
      <c r="L353" s="3"/>
      <c r="M353" s="3"/>
      <c r="N353" s="3"/>
      <c r="O353" s="3"/>
      <c r="P353" s="3"/>
      <c r="Q353" s="3"/>
      <c r="R353" s="3"/>
      <c r="S353" s="3"/>
      <c r="T353" s="3"/>
      <c r="U353" s="3"/>
      <c r="V353" s="3"/>
      <c r="W353" s="3"/>
      <c r="X353" s="3"/>
      <c r="Y353" s="3"/>
      <c r="Z353" s="3"/>
    </row>
    <row r="354" ht="15.75" customHeight="1">
      <c r="A354" s="3"/>
      <c r="B354" s="3"/>
      <c r="C354" s="74"/>
      <c r="D354" s="3"/>
      <c r="E354" s="3"/>
      <c r="F354" s="3"/>
      <c r="G354" s="3"/>
      <c r="H354" s="74"/>
      <c r="I354" s="3"/>
      <c r="J354" s="3"/>
      <c r="K354" s="3"/>
      <c r="L354" s="3"/>
      <c r="M354" s="3"/>
      <c r="N354" s="3"/>
      <c r="O354" s="3"/>
      <c r="P354" s="3"/>
      <c r="Q354" s="3"/>
      <c r="R354" s="3"/>
      <c r="S354" s="3"/>
      <c r="T354" s="3"/>
      <c r="U354" s="3"/>
      <c r="V354" s="3"/>
      <c r="W354" s="3"/>
      <c r="X354" s="3"/>
      <c r="Y354" s="3"/>
      <c r="Z354" s="3"/>
    </row>
    <row r="355" ht="15.75" customHeight="1">
      <c r="A355" s="3"/>
      <c r="B355" s="3"/>
      <c r="C355" s="74"/>
      <c r="D355" s="3"/>
      <c r="E355" s="3"/>
      <c r="F355" s="3"/>
      <c r="G355" s="3"/>
      <c r="H355" s="74"/>
      <c r="I355" s="3"/>
      <c r="J355" s="3"/>
      <c r="K355" s="3"/>
      <c r="L355" s="3"/>
      <c r="M355" s="3"/>
      <c r="N355" s="3"/>
      <c r="O355" s="3"/>
      <c r="P355" s="3"/>
      <c r="Q355" s="3"/>
      <c r="R355" s="3"/>
      <c r="S355" s="3"/>
      <c r="T355" s="3"/>
      <c r="U355" s="3"/>
      <c r="V355" s="3"/>
      <c r="W355" s="3"/>
      <c r="X355" s="3"/>
      <c r="Y355" s="3"/>
      <c r="Z355" s="3"/>
    </row>
    <row r="356" ht="15.75" customHeight="1">
      <c r="A356" s="3"/>
      <c r="B356" s="3"/>
      <c r="C356" s="74"/>
      <c r="D356" s="3"/>
      <c r="E356" s="3"/>
      <c r="F356" s="3"/>
      <c r="G356" s="3"/>
      <c r="H356" s="74"/>
      <c r="I356" s="3"/>
      <c r="J356" s="3"/>
      <c r="K356" s="3"/>
      <c r="L356" s="3"/>
      <c r="M356" s="3"/>
      <c r="N356" s="3"/>
      <c r="O356" s="3"/>
      <c r="P356" s="3"/>
      <c r="Q356" s="3"/>
      <c r="R356" s="3"/>
      <c r="S356" s="3"/>
      <c r="T356" s="3"/>
      <c r="U356" s="3"/>
      <c r="V356" s="3"/>
      <c r="W356" s="3"/>
      <c r="X356" s="3"/>
      <c r="Y356" s="3"/>
      <c r="Z356" s="3"/>
    </row>
    <row r="357" ht="15.75" customHeight="1">
      <c r="A357" s="3"/>
      <c r="B357" s="3"/>
      <c r="C357" s="74"/>
      <c r="D357" s="3"/>
      <c r="E357" s="3"/>
      <c r="F357" s="3"/>
      <c r="G357" s="3"/>
      <c r="H357" s="74"/>
      <c r="I357" s="3"/>
      <c r="J357" s="3"/>
      <c r="K357" s="3"/>
      <c r="L357" s="3"/>
      <c r="M357" s="3"/>
      <c r="N357" s="3"/>
      <c r="O357" s="3"/>
      <c r="P357" s="3"/>
      <c r="Q357" s="3"/>
      <c r="R357" s="3"/>
      <c r="S357" s="3"/>
      <c r="T357" s="3"/>
      <c r="U357" s="3"/>
      <c r="V357" s="3"/>
      <c r="W357" s="3"/>
      <c r="X357" s="3"/>
      <c r="Y357" s="3"/>
      <c r="Z357" s="3"/>
    </row>
    <row r="358" ht="15.75" customHeight="1">
      <c r="A358" s="3"/>
      <c r="B358" s="3"/>
      <c r="C358" s="74"/>
      <c r="D358" s="3"/>
      <c r="E358" s="3"/>
      <c r="F358" s="3"/>
      <c r="G358" s="3"/>
      <c r="H358" s="74"/>
      <c r="I358" s="3"/>
      <c r="J358" s="3"/>
      <c r="K358" s="3"/>
      <c r="L358" s="3"/>
      <c r="M358" s="3"/>
      <c r="N358" s="3"/>
      <c r="O358" s="3"/>
      <c r="P358" s="3"/>
      <c r="Q358" s="3"/>
      <c r="R358" s="3"/>
      <c r="S358" s="3"/>
      <c r="T358" s="3"/>
      <c r="U358" s="3"/>
      <c r="V358" s="3"/>
      <c r="W358" s="3"/>
      <c r="X358" s="3"/>
      <c r="Y358" s="3"/>
      <c r="Z358" s="3"/>
    </row>
    <row r="359" ht="15.75" customHeight="1">
      <c r="A359" s="3"/>
      <c r="B359" s="3"/>
      <c r="C359" s="74"/>
      <c r="D359" s="3"/>
      <c r="E359" s="3"/>
      <c r="F359" s="3"/>
      <c r="G359" s="3"/>
      <c r="H359" s="74"/>
      <c r="I359" s="3"/>
      <c r="J359" s="3"/>
      <c r="K359" s="3"/>
      <c r="L359" s="3"/>
      <c r="M359" s="3"/>
      <c r="N359" s="3"/>
      <c r="O359" s="3"/>
      <c r="P359" s="3"/>
      <c r="Q359" s="3"/>
      <c r="R359" s="3"/>
      <c r="S359" s="3"/>
      <c r="T359" s="3"/>
      <c r="U359" s="3"/>
      <c r="V359" s="3"/>
      <c r="W359" s="3"/>
      <c r="X359" s="3"/>
      <c r="Y359" s="3"/>
      <c r="Z359" s="3"/>
    </row>
    <row r="360" ht="15.75" customHeight="1">
      <c r="A360" s="3"/>
      <c r="B360" s="3"/>
      <c r="C360" s="74"/>
      <c r="D360" s="3"/>
      <c r="E360" s="3"/>
      <c r="F360" s="3"/>
      <c r="G360" s="3"/>
      <c r="H360" s="74"/>
      <c r="I360" s="3"/>
      <c r="J360" s="3"/>
      <c r="K360" s="3"/>
      <c r="L360" s="3"/>
      <c r="M360" s="3"/>
      <c r="N360" s="3"/>
      <c r="O360" s="3"/>
      <c r="P360" s="3"/>
      <c r="Q360" s="3"/>
      <c r="R360" s="3"/>
      <c r="S360" s="3"/>
      <c r="T360" s="3"/>
      <c r="U360" s="3"/>
      <c r="V360" s="3"/>
      <c r="W360" s="3"/>
      <c r="X360" s="3"/>
      <c r="Y360" s="3"/>
      <c r="Z360" s="3"/>
    </row>
    <row r="361" ht="15.75" customHeight="1">
      <c r="A361" s="3"/>
      <c r="B361" s="3"/>
      <c r="C361" s="74"/>
      <c r="D361" s="3"/>
      <c r="E361" s="3"/>
      <c r="F361" s="3"/>
      <c r="G361" s="3"/>
      <c r="H361" s="74"/>
      <c r="I361" s="3"/>
      <c r="J361" s="3"/>
      <c r="K361" s="3"/>
      <c r="L361" s="3"/>
      <c r="M361" s="3"/>
      <c r="N361" s="3"/>
      <c r="O361" s="3"/>
      <c r="P361" s="3"/>
      <c r="Q361" s="3"/>
      <c r="R361" s="3"/>
      <c r="S361" s="3"/>
      <c r="T361" s="3"/>
      <c r="U361" s="3"/>
      <c r="V361" s="3"/>
      <c r="W361" s="3"/>
      <c r="X361" s="3"/>
      <c r="Y361" s="3"/>
      <c r="Z361" s="3"/>
    </row>
    <row r="362" ht="15.75" customHeight="1">
      <c r="A362" s="3"/>
      <c r="B362" s="3"/>
      <c r="C362" s="74"/>
      <c r="D362" s="3"/>
      <c r="E362" s="3"/>
      <c r="F362" s="3"/>
      <c r="G362" s="3"/>
      <c r="H362" s="74"/>
      <c r="I362" s="3"/>
      <c r="J362" s="3"/>
      <c r="K362" s="3"/>
      <c r="L362" s="3"/>
      <c r="M362" s="3"/>
      <c r="N362" s="3"/>
      <c r="O362" s="3"/>
      <c r="P362" s="3"/>
      <c r="Q362" s="3"/>
      <c r="R362" s="3"/>
      <c r="S362" s="3"/>
      <c r="T362" s="3"/>
      <c r="U362" s="3"/>
      <c r="V362" s="3"/>
      <c r="W362" s="3"/>
      <c r="X362" s="3"/>
      <c r="Y362" s="3"/>
      <c r="Z362" s="3"/>
    </row>
    <row r="363" ht="15.75" customHeight="1">
      <c r="A363" s="3"/>
      <c r="B363" s="3"/>
      <c r="C363" s="74"/>
      <c r="D363" s="3"/>
      <c r="E363" s="3"/>
      <c r="F363" s="3"/>
      <c r="G363" s="3"/>
      <c r="H363" s="74"/>
      <c r="I363" s="3"/>
      <c r="J363" s="3"/>
      <c r="K363" s="3"/>
      <c r="L363" s="3"/>
      <c r="M363" s="3"/>
      <c r="N363" s="3"/>
      <c r="O363" s="3"/>
      <c r="P363" s="3"/>
      <c r="Q363" s="3"/>
      <c r="R363" s="3"/>
      <c r="S363" s="3"/>
      <c r="T363" s="3"/>
      <c r="U363" s="3"/>
      <c r="V363" s="3"/>
      <c r="W363" s="3"/>
      <c r="X363" s="3"/>
      <c r="Y363" s="3"/>
      <c r="Z363" s="3"/>
    </row>
    <row r="364" ht="15.75" customHeight="1">
      <c r="A364" s="3"/>
      <c r="B364" s="3"/>
      <c r="C364" s="74"/>
      <c r="D364" s="3"/>
      <c r="E364" s="3"/>
      <c r="F364" s="3"/>
      <c r="G364" s="3"/>
      <c r="H364" s="74"/>
      <c r="I364" s="3"/>
      <c r="J364" s="3"/>
      <c r="K364" s="3"/>
      <c r="L364" s="3"/>
      <c r="M364" s="3"/>
      <c r="N364" s="3"/>
      <c r="O364" s="3"/>
      <c r="P364" s="3"/>
      <c r="Q364" s="3"/>
      <c r="R364" s="3"/>
      <c r="S364" s="3"/>
      <c r="T364" s="3"/>
      <c r="U364" s="3"/>
      <c r="V364" s="3"/>
      <c r="W364" s="3"/>
      <c r="X364" s="3"/>
      <c r="Y364" s="3"/>
      <c r="Z364" s="3"/>
    </row>
    <row r="365" ht="15.75" customHeight="1">
      <c r="A365" s="3"/>
      <c r="B365" s="3"/>
      <c r="C365" s="74"/>
      <c r="D365" s="3"/>
      <c r="E365" s="3"/>
      <c r="F365" s="3"/>
      <c r="G365" s="3"/>
      <c r="H365" s="74"/>
      <c r="I365" s="3"/>
      <c r="J365" s="3"/>
      <c r="K365" s="3"/>
      <c r="L365" s="3"/>
      <c r="M365" s="3"/>
      <c r="N365" s="3"/>
      <c r="O365" s="3"/>
      <c r="P365" s="3"/>
      <c r="Q365" s="3"/>
      <c r="R365" s="3"/>
      <c r="S365" s="3"/>
      <c r="T365" s="3"/>
      <c r="U365" s="3"/>
      <c r="V365" s="3"/>
      <c r="W365" s="3"/>
      <c r="X365" s="3"/>
      <c r="Y365" s="3"/>
      <c r="Z365" s="3"/>
    </row>
    <row r="366" ht="15.75" customHeight="1">
      <c r="A366" s="3"/>
      <c r="B366" s="3"/>
      <c r="C366" s="74"/>
      <c r="D366" s="3"/>
      <c r="E366" s="3"/>
      <c r="F366" s="3"/>
      <c r="G366" s="3"/>
      <c r="H366" s="74"/>
      <c r="I366" s="3"/>
      <c r="J366" s="3"/>
      <c r="K366" s="3"/>
      <c r="L366" s="3"/>
      <c r="M366" s="3"/>
      <c r="N366" s="3"/>
      <c r="O366" s="3"/>
      <c r="P366" s="3"/>
      <c r="Q366" s="3"/>
      <c r="R366" s="3"/>
      <c r="S366" s="3"/>
      <c r="T366" s="3"/>
      <c r="U366" s="3"/>
      <c r="V366" s="3"/>
      <c r="W366" s="3"/>
      <c r="X366" s="3"/>
      <c r="Y366" s="3"/>
      <c r="Z366" s="3"/>
    </row>
    <row r="367" ht="15.75" customHeight="1">
      <c r="A367" s="3"/>
      <c r="B367" s="3"/>
      <c r="C367" s="74"/>
      <c r="D367" s="3"/>
      <c r="E367" s="3"/>
      <c r="F367" s="3"/>
      <c r="G367" s="3"/>
      <c r="H367" s="74"/>
      <c r="I367" s="3"/>
      <c r="J367" s="3"/>
      <c r="K367" s="3"/>
      <c r="L367" s="3"/>
      <c r="M367" s="3"/>
      <c r="N367" s="3"/>
      <c r="O367" s="3"/>
      <c r="P367" s="3"/>
      <c r="Q367" s="3"/>
      <c r="R367" s="3"/>
      <c r="S367" s="3"/>
      <c r="T367" s="3"/>
      <c r="U367" s="3"/>
      <c r="V367" s="3"/>
      <c r="W367" s="3"/>
      <c r="X367" s="3"/>
      <c r="Y367" s="3"/>
      <c r="Z367" s="3"/>
    </row>
    <row r="368" ht="15.75" customHeight="1">
      <c r="A368" s="3"/>
      <c r="B368" s="3"/>
      <c r="C368" s="74"/>
      <c r="D368" s="3"/>
      <c r="E368" s="3"/>
      <c r="F368" s="3"/>
      <c r="G368" s="3"/>
      <c r="H368" s="74"/>
      <c r="I368" s="3"/>
      <c r="J368" s="3"/>
      <c r="K368" s="3"/>
      <c r="L368" s="3"/>
      <c r="M368" s="3"/>
      <c r="N368" s="3"/>
      <c r="O368" s="3"/>
      <c r="P368" s="3"/>
      <c r="Q368" s="3"/>
      <c r="R368" s="3"/>
      <c r="S368" s="3"/>
      <c r="T368" s="3"/>
      <c r="U368" s="3"/>
      <c r="V368" s="3"/>
      <c r="W368" s="3"/>
      <c r="X368" s="3"/>
      <c r="Y368" s="3"/>
      <c r="Z368" s="3"/>
    </row>
    <row r="369" ht="15.75" customHeight="1">
      <c r="A369" s="3"/>
      <c r="B369" s="3"/>
      <c r="C369" s="74"/>
      <c r="D369" s="3"/>
      <c r="E369" s="3"/>
      <c r="F369" s="3"/>
      <c r="G369" s="3"/>
      <c r="H369" s="74"/>
      <c r="I369" s="3"/>
      <c r="J369" s="3"/>
      <c r="K369" s="3"/>
      <c r="L369" s="3"/>
      <c r="M369" s="3"/>
      <c r="N369" s="3"/>
      <c r="O369" s="3"/>
      <c r="P369" s="3"/>
      <c r="Q369" s="3"/>
      <c r="R369" s="3"/>
      <c r="S369" s="3"/>
      <c r="T369" s="3"/>
      <c r="U369" s="3"/>
      <c r="V369" s="3"/>
      <c r="W369" s="3"/>
      <c r="X369" s="3"/>
      <c r="Y369" s="3"/>
      <c r="Z369" s="3"/>
    </row>
    <row r="370" ht="15.75" customHeight="1">
      <c r="A370" s="3"/>
      <c r="B370" s="3"/>
      <c r="C370" s="74"/>
      <c r="D370" s="3"/>
      <c r="E370" s="3"/>
      <c r="F370" s="3"/>
      <c r="G370" s="3"/>
      <c r="H370" s="74"/>
      <c r="I370" s="3"/>
      <c r="J370" s="3"/>
      <c r="K370" s="3"/>
      <c r="L370" s="3"/>
      <c r="M370" s="3"/>
      <c r="N370" s="3"/>
      <c r="O370" s="3"/>
      <c r="P370" s="3"/>
      <c r="Q370" s="3"/>
      <c r="R370" s="3"/>
      <c r="S370" s="3"/>
      <c r="T370" s="3"/>
      <c r="U370" s="3"/>
      <c r="V370" s="3"/>
      <c r="W370" s="3"/>
      <c r="X370" s="3"/>
      <c r="Y370" s="3"/>
      <c r="Z370" s="3"/>
    </row>
    <row r="371" ht="15.75" customHeight="1">
      <c r="A371" s="3"/>
      <c r="B371" s="3"/>
      <c r="C371" s="74"/>
      <c r="D371" s="3"/>
      <c r="E371" s="3"/>
      <c r="F371" s="3"/>
      <c r="G371" s="3"/>
      <c r="H371" s="74"/>
      <c r="I371" s="3"/>
      <c r="J371" s="3"/>
      <c r="K371" s="3"/>
      <c r="L371" s="3"/>
      <c r="M371" s="3"/>
      <c r="N371" s="3"/>
      <c r="O371" s="3"/>
      <c r="P371" s="3"/>
      <c r="Q371" s="3"/>
      <c r="R371" s="3"/>
      <c r="S371" s="3"/>
      <c r="T371" s="3"/>
      <c r="U371" s="3"/>
      <c r="V371" s="3"/>
      <c r="W371" s="3"/>
      <c r="X371" s="3"/>
      <c r="Y371" s="3"/>
      <c r="Z371" s="3"/>
    </row>
    <row r="372" ht="15.75" customHeight="1">
      <c r="A372" s="3"/>
      <c r="B372" s="3"/>
      <c r="C372" s="74"/>
      <c r="D372" s="3"/>
      <c r="E372" s="3"/>
      <c r="F372" s="3"/>
      <c r="G372" s="3"/>
      <c r="H372" s="74"/>
      <c r="I372" s="3"/>
      <c r="J372" s="3"/>
      <c r="K372" s="3"/>
      <c r="L372" s="3"/>
      <c r="M372" s="3"/>
      <c r="N372" s="3"/>
      <c r="O372" s="3"/>
      <c r="P372" s="3"/>
      <c r="Q372" s="3"/>
      <c r="R372" s="3"/>
      <c r="S372" s="3"/>
      <c r="T372" s="3"/>
      <c r="U372" s="3"/>
      <c r="V372" s="3"/>
      <c r="W372" s="3"/>
      <c r="X372" s="3"/>
      <c r="Y372" s="3"/>
      <c r="Z372" s="3"/>
    </row>
    <row r="373" ht="15.75" customHeight="1">
      <c r="A373" s="3"/>
      <c r="B373" s="3"/>
      <c r="C373" s="74"/>
      <c r="D373" s="3"/>
      <c r="E373" s="3"/>
      <c r="F373" s="3"/>
      <c r="G373" s="3"/>
      <c r="H373" s="74"/>
      <c r="I373" s="3"/>
      <c r="J373" s="3"/>
      <c r="K373" s="3"/>
      <c r="L373" s="3"/>
      <c r="M373" s="3"/>
      <c r="N373" s="3"/>
      <c r="O373" s="3"/>
      <c r="P373" s="3"/>
      <c r="Q373" s="3"/>
      <c r="R373" s="3"/>
      <c r="S373" s="3"/>
      <c r="T373" s="3"/>
      <c r="U373" s="3"/>
      <c r="V373" s="3"/>
      <c r="W373" s="3"/>
      <c r="X373" s="3"/>
      <c r="Y373" s="3"/>
      <c r="Z373" s="3"/>
    </row>
    <row r="374" ht="15.75" customHeight="1">
      <c r="A374" s="3"/>
      <c r="B374" s="3"/>
      <c r="C374" s="74"/>
      <c r="D374" s="3"/>
      <c r="E374" s="3"/>
      <c r="F374" s="3"/>
      <c r="G374" s="3"/>
      <c r="H374" s="74"/>
      <c r="I374" s="3"/>
      <c r="J374" s="3"/>
      <c r="K374" s="3"/>
      <c r="L374" s="3"/>
      <c r="M374" s="3"/>
      <c r="N374" s="3"/>
      <c r="O374" s="3"/>
      <c r="P374" s="3"/>
      <c r="Q374" s="3"/>
      <c r="R374" s="3"/>
      <c r="S374" s="3"/>
      <c r="T374" s="3"/>
      <c r="U374" s="3"/>
      <c r="V374" s="3"/>
      <c r="W374" s="3"/>
      <c r="X374" s="3"/>
      <c r="Y374" s="3"/>
      <c r="Z374" s="3"/>
    </row>
    <row r="375" ht="15.75" customHeight="1">
      <c r="A375" s="3"/>
      <c r="B375" s="3"/>
      <c r="C375" s="74"/>
      <c r="D375" s="3"/>
      <c r="E375" s="3"/>
      <c r="F375" s="3"/>
      <c r="G375" s="3"/>
      <c r="H375" s="74"/>
      <c r="I375" s="3"/>
      <c r="J375" s="3"/>
      <c r="K375" s="3"/>
      <c r="L375" s="3"/>
      <c r="M375" s="3"/>
      <c r="N375" s="3"/>
      <c r="O375" s="3"/>
      <c r="P375" s="3"/>
      <c r="Q375" s="3"/>
      <c r="R375" s="3"/>
      <c r="S375" s="3"/>
      <c r="T375" s="3"/>
      <c r="U375" s="3"/>
      <c r="V375" s="3"/>
      <c r="W375" s="3"/>
      <c r="X375" s="3"/>
      <c r="Y375" s="3"/>
      <c r="Z375" s="3"/>
    </row>
    <row r="376" ht="15.75" customHeight="1">
      <c r="A376" s="3"/>
      <c r="B376" s="3"/>
      <c r="C376" s="74"/>
      <c r="D376" s="3"/>
      <c r="E376" s="3"/>
      <c r="F376" s="3"/>
      <c r="G376" s="3"/>
      <c r="H376" s="74"/>
      <c r="I376" s="3"/>
      <c r="J376" s="3"/>
      <c r="K376" s="3"/>
      <c r="L376" s="3"/>
      <c r="M376" s="3"/>
      <c r="N376" s="3"/>
      <c r="O376" s="3"/>
      <c r="P376" s="3"/>
      <c r="Q376" s="3"/>
      <c r="R376" s="3"/>
      <c r="S376" s="3"/>
      <c r="T376" s="3"/>
      <c r="U376" s="3"/>
      <c r="V376" s="3"/>
      <c r="W376" s="3"/>
      <c r="X376" s="3"/>
      <c r="Y376" s="3"/>
      <c r="Z376" s="3"/>
    </row>
    <row r="377" ht="15.75" customHeight="1">
      <c r="A377" s="3"/>
      <c r="B377" s="3"/>
      <c r="C377" s="74"/>
      <c r="D377" s="3"/>
      <c r="E377" s="3"/>
      <c r="F377" s="3"/>
      <c r="G377" s="3"/>
      <c r="H377" s="74"/>
      <c r="I377" s="3"/>
      <c r="J377" s="3"/>
      <c r="K377" s="3"/>
      <c r="L377" s="3"/>
      <c r="M377" s="3"/>
      <c r="N377" s="3"/>
      <c r="O377" s="3"/>
      <c r="P377" s="3"/>
      <c r="Q377" s="3"/>
      <c r="R377" s="3"/>
      <c r="S377" s="3"/>
      <c r="T377" s="3"/>
      <c r="U377" s="3"/>
      <c r="V377" s="3"/>
      <c r="W377" s="3"/>
      <c r="X377" s="3"/>
      <c r="Y377" s="3"/>
      <c r="Z377" s="3"/>
    </row>
    <row r="378" ht="15.75" customHeight="1">
      <c r="A378" s="3"/>
      <c r="B378" s="3"/>
      <c r="C378" s="74"/>
      <c r="D378" s="3"/>
      <c r="E378" s="3"/>
      <c r="F378" s="3"/>
      <c r="G378" s="3"/>
      <c r="H378" s="74"/>
      <c r="I378" s="3"/>
      <c r="J378" s="3"/>
      <c r="K378" s="3"/>
      <c r="L378" s="3"/>
      <c r="M378" s="3"/>
      <c r="N378" s="3"/>
      <c r="O378" s="3"/>
      <c r="P378" s="3"/>
      <c r="Q378" s="3"/>
      <c r="R378" s="3"/>
      <c r="S378" s="3"/>
      <c r="T378" s="3"/>
      <c r="U378" s="3"/>
      <c r="V378" s="3"/>
      <c r="W378" s="3"/>
      <c r="X378" s="3"/>
      <c r="Y378" s="3"/>
      <c r="Z378" s="3"/>
    </row>
    <row r="379" ht="15.75" customHeight="1">
      <c r="A379" s="3"/>
      <c r="B379" s="3"/>
      <c r="C379" s="74"/>
      <c r="D379" s="3"/>
      <c r="E379" s="3"/>
      <c r="F379" s="3"/>
      <c r="G379" s="3"/>
      <c r="H379" s="74"/>
      <c r="I379" s="3"/>
      <c r="J379" s="3"/>
      <c r="K379" s="3"/>
      <c r="L379" s="3"/>
      <c r="M379" s="3"/>
      <c r="N379" s="3"/>
      <c r="O379" s="3"/>
      <c r="P379" s="3"/>
      <c r="Q379" s="3"/>
      <c r="R379" s="3"/>
      <c r="S379" s="3"/>
      <c r="T379" s="3"/>
      <c r="U379" s="3"/>
      <c r="V379" s="3"/>
      <c r="W379" s="3"/>
      <c r="X379" s="3"/>
      <c r="Y379" s="3"/>
      <c r="Z379" s="3"/>
    </row>
    <row r="380" ht="15.75" customHeight="1">
      <c r="A380" s="3"/>
      <c r="B380" s="3"/>
      <c r="C380" s="74"/>
      <c r="D380" s="3"/>
      <c r="E380" s="3"/>
      <c r="F380" s="3"/>
      <c r="G380" s="3"/>
      <c r="H380" s="74"/>
      <c r="I380" s="3"/>
      <c r="J380" s="3"/>
      <c r="K380" s="3"/>
      <c r="L380" s="3"/>
      <c r="M380" s="3"/>
      <c r="N380" s="3"/>
      <c r="O380" s="3"/>
      <c r="P380" s="3"/>
      <c r="Q380" s="3"/>
      <c r="R380" s="3"/>
      <c r="S380" s="3"/>
      <c r="T380" s="3"/>
      <c r="U380" s="3"/>
      <c r="V380" s="3"/>
      <c r="W380" s="3"/>
      <c r="X380" s="3"/>
      <c r="Y380" s="3"/>
      <c r="Z380" s="3"/>
    </row>
    <row r="381" ht="15.75" customHeight="1">
      <c r="A381" s="3"/>
      <c r="B381" s="3"/>
      <c r="C381" s="74"/>
      <c r="D381" s="3"/>
      <c r="E381" s="3"/>
      <c r="F381" s="3"/>
      <c r="G381" s="3"/>
      <c r="H381" s="74"/>
      <c r="I381" s="3"/>
      <c r="J381" s="3"/>
      <c r="K381" s="3"/>
      <c r="L381" s="3"/>
      <c r="M381" s="3"/>
      <c r="N381" s="3"/>
      <c r="O381" s="3"/>
      <c r="P381" s="3"/>
      <c r="Q381" s="3"/>
      <c r="R381" s="3"/>
      <c r="S381" s="3"/>
      <c r="T381" s="3"/>
      <c r="U381" s="3"/>
      <c r="V381" s="3"/>
      <c r="W381" s="3"/>
      <c r="X381" s="3"/>
      <c r="Y381" s="3"/>
      <c r="Z381" s="3"/>
    </row>
    <row r="382" ht="15.75" customHeight="1">
      <c r="A382" s="3"/>
      <c r="B382" s="3"/>
      <c r="C382" s="74"/>
      <c r="D382" s="3"/>
      <c r="E382" s="3"/>
      <c r="F382" s="3"/>
      <c r="G382" s="3"/>
      <c r="H382" s="74"/>
      <c r="I382" s="3"/>
      <c r="J382" s="3"/>
      <c r="K382" s="3"/>
      <c r="L382" s="3"/>
      <c r="M382" s="3"/>
      <c r="N382" s="3"/>
      <c r="O382" s="3"/>
      <c r="P382" s="3"/>
      <c r="Q382" s="3"/>
      <c r="R382" s="3"/>
      <c r="S382" s="3"/>
      <c r="T382" s="3"/>
      <c r="U382" s="3"/>
      <c r="V382" s="3"/>
      <c r="W382" s="3"/>
      <c r="X382" s="3"/>
      <c r="Y382" s="3"/>
      <c r="Z382" s="3"/>
    </row>
    <row r="383" ht="15.75" customHeight="1">
      <c r="A383" s="3"/>
      <c r="B383" s="3"/>
      <c r="C383" s="74"/>
      <c r="D383" s="3"/>
      <c r="E383" s="3"/>
      <c r="F383" s="3"/>
      <c r="G383" s="3"/>
      <c r="H383" s="74"/>
      <c r="I383" s="3"/>
      <c r="J383" s="3"/>
      <c r="K383" s="3"/>
      <c r="L383" s="3"/>
      <c r="M383" s="3"/>
      <c r="N383" s="3"/>
      <c r="O383" s="3"/>
      <c r="P383" s="3"/>
      <c r="Q383" s="3"/>
      <c r="R383" s="3"/>
      <c r="S383" s="3"/>
      <c r="T383" s="3"/>
      <c r="U383" s="3"/>
      <c r="V383" s="3"/>
      <c r="W383" s="3"/>
      <c r="X383" s="3"/>
      <c r="Y383" s="3"/>
      <c r="Z383" s="3"/>
    </row>
    <row r="384" ht="15.75" customHeight="1">
      <c r="A384" s="3"/>
      <c r="B384" s="3"/>
      <c r="C384" s="74"/>
      <c r="D384" s="3"/>
      <c r="E384" s="3"/>
      <c r="F384" s="3"/>
      <c r="G384" s="3"/>
      <c r="H384" s="74"/>
      <c r="I384" s="3"/>
      <c r="J384" s="3"/>
      <c r="K384" s="3"/>
      <c r="L384" s="3"/>
      <c r="M384" s="3"/>
      <c r="N384" s="3"/>
      <c r="O384" s="3"/>
      <c r="P384" s="3"/>
      <c r="Q384" s="3"/>
      <c r="R384" s="3"/>
      <c r="S384" s="3"/>
      <c r="T384" s="3"/>
      <c r="U384" s="3"/>
      <c r="V384" s="3"/>
      <c r="W384" s="3"/>
      <c r="X384" s="3"/>
      <c r="Y384" s="3"/>
      <c r="Z384" s="3"/>
    </row>
    <row r="385" ht="15.75" customHeight="1">
      <c r="A385" s="3"/>
      <c r="B385" s="3"/>
      <c r="C385" s="74"/>
      <c r="D385" s="3"/>
      <c r="E385" s="3"/>
      <c r="F385" s="3"/>
      <c r="G385" s="3"/>
      <c r="H385" s="74"/>
      <c r="I385" s="3"/>
      <c r="J385" s="3"/>
      <c r="K385" s="3"/>
      <c r="L385" s="3"/>
      <c r="M385" s="3"/>
      <c r="N385" s="3"/>
      <c r="O385" s="3"/>
      <c r="P385" s="3"/>
      <c r="Q385" s="3"/>
      <c r="R385" s="3"/>
      <c r="S385" s="3"/>
      <c r="T385" s="3"/>
      <c r="U385" s="3"/>
      <c r="V385" s="3"/>
      <c r="W385" s="3"/>
      <c r="X385" s="3"/>
      <c r="Y385" s="3"/>
      <c r="Z385" s="3"/>
    </row>
    <row r="386" ht="15.75" customHeight="1">
      <c r="A386" s="3"/>
      <c r="B386" s="3"/>
      <c r="C386" s="74"/>
      <c r="D386" s="3"/>
      <c r="E386" s="3"/>
      <c r="F386" s="3"/>
      <c r="G386" s="3"/>
      <c r="H386" s="74"/>
      <c r="I386" s="3"/>
      <c r="J386" s="3"/>
      <c r="K386" s="3"/>
      <c r="L386" s="3"/>
      <c r="M386" s="3"/>
      <c r="N386" s="3"/>
      <c r="O386" s="3"/>
      <c r="P386" s="3"/>
      <c r="Q386" s="3"/>
      <c r="R386" s="3"/>
      <c r="S386" s="3"/>
      <c r="T386" s="3"/>
      <c r="U386" s="3"/>
      <c r="V386" s="3"/>
      <c r="W386" s="3"/>
      <c r="X386" s="3"/>
      <c r="Y386" s="3"/>
      <c r="Z386" s="3"/>
    </row>
    <row r="387" ht="15.75" customHeight="1">
      <c r="A387" s="3"/>
      <c r="B387" s="3"/>
      <c r="C387" s="74"/>
      <c r="D387" s="3"/>
      <c r="E387" s="3"/>
      <c r="F387" s="3"/>
      <c r="G387" s="3"/>
      <c r="H387" s="74"/>
      <c r="I387" s="3"/>
      <c r="J387" s="3"/>
      <c r="K387" s="3"/>
      <c r="L387" s="3"/>
      <c r="M387" s="3"/>
      <c r="N387" s="3"/>
      <c r="O387" s="3"/>
      <c r="P387" s="3"/>
      <c r="Q387" s="3"/>
      <c r="R387" s="3"/>
      <c r="S387" s="3"/>
      <c r="T387" s="3"/>
      <c r="U387" s="3"/>
      <c r="V387" s="3"/>
      <c r="W387" s="3"/>
      <c r="X387" s="3"/>
      <c r="Y387" s="3"/>
      <c r="Z387" s="3"/>
    </row>
    <row r="388" ht="15.75" customHeight="1">
      <c r="A388" s="3"/>
      <c r="B388" s="3"/>
      <c r="C388" s="74"/>
      <c r="D388" s="3"/>
      <c r="E388" s="3"/>
      <c r="F388" s="3"/>
      <c r="G388" s="3"/>
      <c r="H388" s="74"/>
      <c r="I388" s="3"/>
      <c r="J388" s="3"/>
      <c r="K388" s="3"/>
      <c r="L388" s="3"/>
      <c r="M388" s="3"/>
      <c r="N388" s="3"/>
      <c r="O388" s="3"/>
      <c r="P388" s="3"/>
      <c r="Q388" s="3"/>
      <c r="R388" s="3"/>
      <c r="S388" s="3"/>
      <c r="T388" s="3"/>
      <c r="U388" s="3"/>
      <c r="V388" s="3"/>
      <c r="W388" s="3"/>
      <c r="X388" s="3"/>
      <c r="Y388" s="3"/>
      <c r="Z388" s="3"/>
    </row>
    <row r="389" ht="15.75" customHeight="1">
      <c r="A389" s="3"/>
      <c r="B389" s="3"/>
      <c r="C389" s="74"/>
      <c r="D389" s="3"/>
      <c r="E389" s="3"/>
      <c r="F389" s="3"/>
      <c r="G389" s="3"/>
      <c r="H389" s="74"/>
      <c r="I389" s="3"/>
      <c r="J389" s="3"/>
      <c r="K389" s="3"/>
      <c r="L389" s="3"/>
      <c r="M389" s="3"/>
      <c r="N389" s="3"/>
      <c r="O389" s="3"/>
      <c r="P389" s="3"/>
      <c r="Q389" s="3"/>
      <c r="R389" s="3"/>
      <c r="S389" s="3"/>
      <c r="T389" s="3"/>
      <c r="U389" s="3"/>
      <c r="V389" s="3"/>
      <c r="W389" s="3"/>
      <c r="X389" s="3"/>
      <c r="Y389" s="3"/>
      <c r="Z389" s="3"/>
    </row>
    <row r="390" ht="15.75" customHeight="1">
      <c r="A390" s="3"/>
      <c r="B390" s="3"/>
      <c r="C390" s="74"/>
      <c r="D390" s="3"/>
      <c r="E390" s="3"/>
      <c r="F390" s="3"/>
      <c r="G390" s="3"/>
      <c r="H390" s="74"/>
      <c r="I390" s="3"/>
      <c r="J390" s="3"/>
      <c r="K390" s="3"/>
      <c r="L390" s="3"/>
      <c r="M390" s="3"/>
      <c r="N390" s="3"/>
      <c r="O390" s="3"/>
      <c r="P390" s="3"/>
      <c r="Q390" s="3"/>
      <c r="R390" s="3"/>
      <c r="S390" s="3"/>
      <c r="T390" s="3"/>
      <c r="U390" s="3"/>
      <c r="V390" s="3"/>
      <c r="W390" s="3"/>
      <c r="X390" s="3"/>
      <c r="Y390" s="3"/>
      <c r="Z390" s="3"/>
    </row>
    <row r="391" ht="15.75" customHeight="1">
      <c r="A391" s="3"/>
      <c r="B391" s="3"/>
      <c r="C391" s="74"/>
      <c r="D391" s="3"/>
      <c r="E391" s="3"/>
      <c r="F391" s="3"/>
      <c r="G391" s="3"/>
      <c r="H391" s="74"/>
      <c r="I391" s="3"/>
      <c r="J391" s="3"/>
      <c r="K391" s="3"/>
      <c r="L391" s="3"/>
      <c r="M391" s="3"/>
      <c r="N391" s="3"/>
      <c r="O391" s="3"/>
      <c r="P391" s="3"/>
      <c r="Q391" s="3"/>
      <c r="R391" s="3"/>
      <c r="S391" s="3"/>
      <c r="T391" s="3"/>
      <c r="U391" s="3"/>
      <c r="V391" s="3"/>
      <c r="W391" s="3"/>
      <c r="X391" s="3"/>
      <c r="Y391" s="3"/>
      <c r="Z391" s="3"/>
    </row>
    <row r="392" ht="15.75" customHeight="1">
      <c r="A392" s="3"/>
      <c r="B392" s="3"/>
      <c r="C392" s="74"/>
      <c r="D392" s="3"/>
      <c r="E392" s="3"/>
      <c r="F392" s="3"/>
      <c r="G392" s="3"/>
      <c r="H392" s="74"/>
      <c r="I392" s="3"/>
      <c r="J392" s="3"/>
      <c r="K392" s="3"/>
      <c r="L392" s="3"/>
      <c r="M392" s="3"/>
      <c r="N392" s="3"/>
      <c r="O392" s="3"/>
      <c r="P392" s="3"/>
      <c r="Q392" s="3"/>
      <c r="R392" s="3"/>
      <c r="S392" s="3"/>
      <c r="T392" s="3"/>
      <c r="U392" s="3"/>
      <c r="V392" s="3"/>
      <c r="W392" s="3"/>
      <c r="X392" s="3"/>
      <c r="Y392" s="3"/>
      <c r="Z392" s="3"/>
    </row>
    <row r="393" ht="15.75" customHeight="1">
      <c r="A393" s="3"/>
      <c r="B393" s="3"/>
      <c r="C393" s="74"/>
      <c r="D393" s="3"/>
      <c r="E393" s="3"/>
      <c r="F393" s="3"/>
      <c r="G393" s="3"/>
      <c r="H393" s="74"/>
      <c r="I393" s="3"/>
      <c r="J393" s="3"/>
      <c r="K393" s="3"/>
      <c r="L393" s="3"/>
      <c r="M393" s="3"/>
      <c r="N393" s="3"/>
      <c r="O393" s="3"/>
      <c r="P393" s="3"/>
      <c r="Q393" s="3"/>
      <c r="R393" s="3"/>
      <c r="S393" s="3"/>
      <c r="T393" s="3"/>
      <c r="U393" s="3"/>
      <c r="V393" s="3"/>
      <c r="W393" s="3"/>
      <c r="X393" s="3"/>
      <c r="Y393" s="3"/>
      <c r="Z393" s="3"/>
    </row>
    <row r="394" ht="15.75" customHeight="1">
      <c r="A394" s="3"/>
      <c r="B394" s="3"/>
      <c r="C394" s="74"/>
      <c r="D394" s="3"/>
      <c r="E394" s="3"/>
      <c r="F394" s="3"/>
      <c r="G394" s="3"/>
      <c r="H394" s="74"/>
      <c r="I394" s="3"/>
      <c r="J394" s="3"/>
      <c r="K394" s="3"/>
      <c r="L394" s="3"/>
      <c r="M394" s="3"/>
      <c r="N394" s="3"/>
      <c r="O394" s="3"/>
      <c r="P394" s="3"/>
      <c r="Q394" s="3"/>
      <c r="R394" s="3"/>
      <c r="S394" s="3"/>
      <c r="T394" s="3"/>
      <c r="U394" s="3"/>
      <c r="V394" s="3"/>
      <c r="W394" s="3"/>
      <c r="X394" s="3"/>
      <c r="Y394" s="3"/>
      <c r="Z394" s="3"/>
    </row>
    <row r="395" ht="15.75" customHeight="1">
      <c r="A395" s="3"/>
      <c r="B395" s="3"/>
      <c r="C395" s="74"/>
      <c r="D395" s="3"/>
      <c r="E395" s="3"/>
      <c r="F395" s="3"/>
      <c r="G395" s="3"/>
      <c r="H395" s="74"/>
      <c r="I395" s="3"/>
      <c r="J395" s="3"/>
      <c r="K395" s="3"/>
      <c r="L395" s="3"/>
      <c r="M395" s="3"/>
      <c r="N395" s="3"/>
      <c r="O395" s="3"/>
      <c r="P395" s="3"/>
      <c r="Q395" s="3"/>
      <c r="R395" s="3"/>
      <c r="S395" s="3"/>
      <c r="T395" s="3"/>
      <c r="U395" s="3"/>
      <c r="V395" s="3"/>
      <c r="W395" s="3"/>
      <c r="X395" s="3"/>
      <c r="Y395" s="3"/>
      <c r="Z395" s="3"/>
    </row>
    <row r="396" ht="15.75" customHeight="1">
      <c r="A396" s="3"/>
      <c r="B396" s="3"/>
      <c r="C396" s="74"/>
      <c r="D396" s="3"/>
      <c r="E396" s="3"/>
      <c r="F396" s="3"/>
      <c r="G396" s="3"/>
      <c r="H396" s="74"/>
      <c r="I396" s="3"/>
      <c r="J396" s="3"/>
      <c r="K396" s="3"/>
      <c r="L396" s="3"/>
      <c r="M396" s="3"/>
      <c r="N396" s="3"/>
      <c r="O396" s="3"/>
      <c r="P396" s="3"/>
      <c r="Q396" s="3"/>
      <c r="R396" s="3"/>
      <c r="S396" s="3"/>
      <c r="T396" s="3"/>
      <c r="U396" s="3"/>
      <c r="V396" s="3"/>
      <c r="W396" s="3"/>
      <c r="X396" s="3"/>
      <c r="Y396" s="3"/>
      <c r="Z396" s="3"/>
    </row>
    <row r="397" ht="15.75" customHeight="1">
      <c r="A397" s="3"/>
      <c r="B397" s="3"/>
      <c r="C397" s="74"/>
      <c r="D397" s="3"/>
      <c r="E397" s="3"/>
      <c r="F397" s="3"/>
      <c r="G397" s="3"/>
      <c r="H397" s="74"/>
      <c r="I397" s="3"/>
      <c r="J397" s="3"/>
      <c r="K397" s="3"/>
      <c r="L397" s="3"/>
      <c r="M397" s="3"/>
      <c r="N397" s="3"/>
      <c r="O397" s="3"/>
      <c r="P397" s="3"/>
      <c r="Q397" s="3"/>
      <c r="R397" s="3"/>
      <c r="S397" s="3"/>
      <c r="T397" s="3"/>
      <c r="U397" s="3"/>
      <c r="V397" s="3"/>
      <c r="W397" s="3"/>
      <c r="X397" s="3"/>
      <c r="Y397" s="3"/>
      <c r="Z397" s="3"/>
    </row>
    <row r="398" ht="15.75" customHeight="1">
      <c r="A398" s="3"/>
      <c r="B398" s="3"/>
      <c r="C398" s="74"/>
      <c r="D398" s="3"/>
      <c r="E398" s="3"/>
      <c r="F398" s="3"/>
      <c r="G398" s="3"/>
      <c r="H398" s="74"/>
      <c r="I398" s="3"/>
      <c r="J398" s="3"/>
      <c r="K398" s="3"/>
      <c r="L398" s="3"/>
      <c r="M398" s="3"/>
      <c r="N398" s="3"/>
      <c r="O398" s="3"/>
      <c r="P398" s="3"/>
      <c r="Q398" s="3"/>
      <c r="R398" s="3"/>
      <c r="S398" s="3"/>
      <c r="T398" s="3"/>
      <c r="U398" s="3"/>
      <c r="V398" s="3"/>
      <c r="W398" s="3"/>
      <c r="X398" s="3"/>
      <c r="Y398" s="3"/>
      <c r="Z398" s="3"/>
    </row>
    <row r="399" ht="15.75" customHeight="1">
      <c r="A399" s="3"/>
      <c r="B399" s="3"/>
      <c r="C399" s="74"/>
      <c r="D399" s="3"/>
      <c r="E399" s="3"/>
      <c r="F399" s="3"/>
      <c r="G399" s="3"/>
      <c r="H399" s="74"/>
      <c r="I399" s="3"/>
      <c r="J399" s="3"/>
      <c r="K399" s="3"/>
      <c r="L399" s="3"/>
      <c r="M399" s="3"/>
      <c r="N399" s="3"/>
      <c r="O399" s="3"/>
      <c r="P399" s="3"/>
      <c r="Q399" s="3"/>
      <c r="R399" s="3"/>
      <c r="S399" s="3"/>
      <c r="T399" s="3"/>
      <c r="U399" s="3"/>
      <c r="V399" s="3"/>
      <c r="W399" s="3"/>
      <c r="X399" s="3"/>
      <c r="Y399" s="3"/>
      <c r="Z399" s="3"/>
    </row>
    <row r="400" ht="15.75" customHeight="1">
      <c r="A400" s="3"/>
      <c r="B400" s="3"/>
      <c r="C400" s="74"/>
      <c r="D400" s="3"/>
      <c r="E400" s="3"/>
      <c r="F400" s="3"/>
      <c r="G400" s="3"/>
      <c r="H400" s="74"/>
      <c r="I400" s="3"/>
      <c r="J400" s="3"/>
      <c r="K400" s="3"/>
      <c r="L400" s="3"/>
      <c r="M400" s="3"/>
      <c r="N400" s="3"/>
      <c r="O400" s="3"/>
      <c r="P400" s="3"/>
      <c r="Q400" s="3"/>
      <c r="R400" s="3"/>
      <c r="S400" s="3"/>
      <c r="T400" s="3"/>
      <c r="U400" s="3"/>
      <c r="V400" s="3"/>
      <c r="W400" s="3"/>
      <c r="X400" s="3"/>
      <c r="Y400" s="3"/>
      <c r="Z400" s="3"/>
    </row>
    <row r="401" ht="15.75" customHeight="1">
      <c r="A401" s="3"/>
      <c r="B401" s="3"/>
      <c r="C401" s="74"/>
      <c r="D401" s="3"/>
      <c r="E401" s="3"/>
      <c r="F401" s="3"/>
      <c r="G401" s="3"/>
      <c r="H401" s="74"/>
      <c r="I401" s="3"/>
      <c r="J401" s="3"/>
      <c r="K401" s="3"/>
      <c r="L401" s="3"/>
      <c r="M401" s="3"/>
      <c r="N401" s="3"/>
      <c r="O401" s="3"/>
      <c r="P401" s="3"/>
      <c r="Q401" s="3"/>
      <c r="R401" s="3"/>
      <c r="S401" s="3"/>
      <c r="T401" s="3"/>
      <c r="U401" s="3"/>
      <c r="V401" s="3"/>
      <c r="W401" s="3"/>
      <c r="X401" s="3"/>
      <c r="Y401" s="3"/>
      <c r="Z401" s="3"/>
    </row>
    <row r="402" ht="15.75" customHeight="1">
      <c r="A402" s="3"/>
      <c r="B402" s="3"/>
      <c r="C402" s="74"/>
      <c r="D402" s="3"/>
      <c r="E402" s="3"/>
      <c r="F402" s="3"/>
      <c r="G402" s="3"/>
      <c r="H402" s="74"/>
      <c r="I402" s="3"/>
      <c r="J402" s="3"/>
      <c r="K402" s="3"/>
      <c r="L402" s="3"/>
      <c r="M402" s="3"/>
      <c r="N402" s="3"/>
      <c r="O402" s="3"/>
      <c r="P402" s="3"/>
      <c r="Q402" s="3"/>
      <c r="R402" s="3"/>
      <c r="S402" s="3"/>
      <c r="T402" s="3"/>
      <c r="U402" s="3"/>
      <c r="V402" s="3"/>
      <c r="W402" s="3"/>
      <c r="X402" s="3"/>
      <c r="Y402" s="3"/>
      <c r="Z402" s="3"/>
    </row>
    <row r="403" ht="15.75" customHeight="1">
      <c r="A403" s="3"/>
      <c r="B403" s="3"/>
      <c r="C403" s="74"/>
      <c r="D403" s="3"/>
      <c r="E403" s="3"/>
      <c r="F403" s="3"/>
      <c r="G403" s="3"/>
      <c r="H403" s="74"/>
      <c r="I403" s="3"/>
      <c r="J403" s="3"/>
      <c r="K403" s="3"/>
      <c r="L403" s="3"/>
      <c r="M403" s="3"/>
      <c r="N403" s="3"/>
      <c r="O403" s="3"/>
      <c r="P403" s="3"/>
      <c r="Q403" s="3"/>
      <c r="R403" s="3"/>
      <c r="S403" s="3"/>
      <c r="T403" s="3"/>
      <c r="U403" s="3"/>
      <c r="V403" s="3"/>
      <c r="W403" s="3"/>
      <c r="X403" s="3"/>
      <c r="Y403" s="3"/>
      <c r="Z403" s="3"/>
    </row>
    <row r="404" ht="15.75" customHeight="1">
      <c r="A404" s="3"/>
      <c r="B404" s="3"/>
      <c r="C404" s="74"/>
      <c r="D404" s="3"/>
      <c r="E404" s="3"/>
      <c r="F404" s="3"/>
      <c r="G404" s="3"/>
      <c r="H404" s="74"/>
      <c r="I404" s="3"/>
      <c r="J404" s="3"/>
      <c r="K404" s="3"/>
      <c r="L404" s="3"/>
      <c r="M404" s="3"/>
      <c r="N404" s="3"/>
      <c r="O404" s="3"/>
      <c r="P404" s="3"/>
      <c r="Q404" s="3"/>
      <c r="R404" s="3"/>
      <c r="S404" s="3"/>
      <c r="T404" s="3"/>
      <c r="U404" s="3"/>
      <c r="V404" s="3"/>
      <c r="W404" s="3"/>
      <c r="X404" s="3"/>
      <c r="Y404" s="3"/>
      <c r="Z404" s="3"/>
    </row>
    <row r="405" ht="15.75" customHeight="1">
      <c r="A405" s="3"/>
      <c r="B405" s="3"/>
      <c r="C405" s="74"/>
      <c r="D405" s="3"/>
      <c r="E405" s="3"/>
      <c r="F405" s="3"/>
      <c r="G405" s="3"/>
      <c r="H405" s="74"/>
      <c r="I405" s="3"/>
      <c r="J405" s="3"/>
      <c r="K405" s="3"/>
      <c r="L405" s="3"/>
      <c r="M405" s="3"/>
      <c r="N405" s="3"/>
      <c r="O405" s="3"/>
      <c r="P405" s="3"/>
      <c r="Q405" s="3"/>
      <c r="R405" s="3"/>
      <c r="S405" s="3"/>
      <c r="T405" s="3"/>
      <c r="U405" s="3"/>
      <c r="V405" s="3"/>
      <c r="W405" s="3"/>
      <c r="X405" s="3"/>
      <c r="Y405" s="3"/>
      <c r="Z405" s="3"/>
    </row>
    <row r="406" ht="15.75" customHeight="1">
      <c r="A406" s="3"/>
      <c r="B406" s="3"/>
      <c r="C406" s="74"/>
      <c r="D406" s="3"/>
      <c r="E406" s="3"/>
      <c r="F406" s="3"/>
      <c r="G406" s="3"/>
      <c r="H406" s="74"/>
      <c r="I406" s="3"/>
      <c r="J406" s="3"/>
      <c r="K406" s="3"/>
      <c r="L406" s="3"/>
      <c r="M406" s="3"/>
      <c r="N406" s="3"/>
      <c r="O406" s="3"/>
      <c r="P406" s="3"/>
      <c r="Q406" s="3"/>
      <c r="R406" s="3"/>
      <c r="S406" s="3"/>
      <c r="T406" s="3"/>
      <c r="U406" s="3"/>
      <c r="V406" s="3"/>
      <c r="W406" s="3"/>
      <c r="X406" s="3"/>
      <c r="Y406" s="3"/>
      <c r="Z406" s="3"/>
    </row>
    <row r="407" ht="15.75" customHeight="1">
      <c r="A407" s="3"/>
      <c r="B407" s="3"/>
      <c r="C407" s="74"/>
      <c r="D407" s="3"/>
      <c r="E407" s="3"/>
      <c r="F407" s="3"/>
      <c r="G407" s="3"/>
      <c r="H407" s="74"/>
      <c r="I407" s="3"/>
      <c r="J407" s="3"/>
      <c r="K407" s="3"/>
      <c r="L407" s="3"/>
      <c r="M407" s="3"/>
      <c r="N407" s="3"/>
      <c r="O407" s="3"/>
      <c r="P407" s="3"/>
      <c r="Q407" s="3"/>
      <c r="R407" s="3"/>
      <c r="S407" s="3"/>
      <c r="T407" s="3"/>
      <c r="U407" s="3"/>
      <c r="V407" s="3"/>
      <c r="W407" s="3"/>
      <c r="X407" s="3"/>
      <c r="Y407" s="3"/>
      <c r="Z407" s="3"/>
    </row>
    <row r="408" ht="15.75" customHeight="1">
      <c r="A408" s="3"/>
      <c r="B408" s="3"/>
      <c r="C408" s="74"/>
      <c r="D408" s="3"/>
      <c r="E408" s="3"/>
      <c r="F408" s="3"/>
      <c r="G408" s="3"/>
      <c r="H408" s="74"/>
      <c r="I408" s="3"/>
      <c r="J408" s="3"/>
      <c r="K408" s="3"/>
      <c r="L408" s="3"/>
      <c r="M408" s="3"/>
      <c r="N408" s="3"/>
      <c r="O408" s="3"/>
      <c r="P408" s="3"/>
      <c r="Q408" s="3"/>
      <c r="R408" s="3"/>
      <c r="S408" s="3"/>
      <c r="T408" s="3"/>
      <c r="U408" s="3"/>
      <c r="V408" s="3"/>
      <c r="W408" s="3"/>
      <c r="X408" s="3"/>
      <c r="Y408" s="3"/>
      <c r="Z408" s="3"/>
    </row>
    <row r="409" ht="15.75" customHeight="1">
      <c r="A409" s="3"/>
      <c r="B409" s="3"/>
      <c r="C409" s="74"/>
      <c r="D409" s="3"/>
      <c r="E409" s="3"/>
      <c r="F409" s="3"/>
      <c r="G409" s="3"/>
      <c r="H409" s="74"/>
      <c r="I409" s="3"/>
      <c r="J409" s="3"/>
      <c r="K409" s="3"/>
      <c r="L409" s="3"/>
      <c r="M409" s="3"/>
      <c r="N409" s="3"/>
      <c r="O409" s="3"/>
      <c r="P409" s="3"/>
      <c r="Q409" s="3"/>
      <c r="R409" s="3"/>
      <c r="S409" s="3"/>
      <c r="T409" s="3"/>
      <c r="U409" s="3"/>
      <c r="V409" s="3"/>
      <c r="W409" s="3"/>
      <c r="X409" s="3"/>
      <c r="Y409" s="3"/>
      <c r="Z409" s="3"/>
    </row>
    <row r="410" ht="15.75" customHeight="1">
      <c r="A410" s="3"/>
      <c r="B410" s="3"/>
      <c r="C410" s="74"/>
      <c r="D410" s="3"/>
      <c r="E410" s="3"/>
      <c r="F410" s="3"/>
      <c r="G410" s="3"/>
      <c r="H410" s="74"/>
      <c r="I410" s="3"/>
      <c r="J410" s="3"/>
      <c r="K410" s="3"/>
      <c r="L410" s="3"/>
      <c r="M410" s="3"/>
      <c r="N410" s="3"/>
      <c r="O410" s="3"/>
      <c r="P410" s="3"/>
      <c r="Q410" s="3"/>
      <c r="R410" s="3"/>
      <c r="S410" s="3"/>
      <c r="T410" s="3"/>
      <c r="U410" s="3"/>
      <c r="V410" s="3"/>
      <c r="W410" s="3"/>
      <c r="X410" s="3"/>
      <c r="Y410" s="3"/>
      <c r="Z410" s="3"/>
    </row>
    <row r="411" ht="15.75" customHeight="1">
      <c r="A411" s="3"/>
      <c r="B411" s="3"/>
      <c r="C411" s="74"/>
      <c r="D411" s="3"/>
      <c r="E411" s="3"/>
      <c r="F411" s="3"/>
      <c r="G411" s="3"/>
      <c r="H411" s="74"/>
      <c r="I411" s="3"/>
      <c r="J411" s="3"/>
      <c r="K411" s="3"/>
      <c r="L411" s="3"/>
      <c r="M411" s="3"/>
      <c r="N411" s="3"/>
      <c r="O411" s="3"/>
      <c r="P411" s="3"/>
      <c r="Q411" s="3"/>
      <c r="R411" s="3"/>
      <c r="S411" s="3"/>
      <c r="T411" s="3"/>
      <c r="U411" s="3"/>
      <c r="V411" s="3"/>
      <c r="W411" s="3"/>
      <c r="X411" s="3"/>
      <c r="Y411" s="3"/>
      <c r="Z411" s="3"/>
    </row>
    <row r="412" ht="15.75" customHeight="1">
      <c r="A412" s="3"/>
      <c r="B412" s="3"/>
      <c r="C412" s="74"/>
      <c r="D412" s="3"/>
      <c r="E412" s="3"/>
      <c r="F412" s="3"/>
      <c r="G412" s="3"/>
      <c r="H412" s="74"/>
      <c r="I412" s="3"/>
      <c r="J412" s="3"/>
      <c r="K412" s="3"/>
      <c r="L412" s="3"/>
      <c r="M412" s="3"/>
      <c r="N412" s="3"/>
      <c r="O412" s="3"/>
      <c r="P412" s="3"/>
      <c r="Q412" s="3"/>
      <c r="R412" s="3"/>
      <c r="S412" s="3"/>
      <c r="T412" s="3"/>
      <c r="U412" s="3"/>
      <c r="V412" s="3"/>
      <c r="W412" s="3"/>
      <c r="X412" s="3"/>
      <c r="Y412" s="3"/>
      <c r="Z412" s="3"/>
    </row>
    <row r="413" ht="15.75" customHeight="1">
      <c r="A413" s="3"/>
      <c r="B413" s="3"/>
      <c r="C413" s="74"/>
      <c r="D413" s="3"/>
      <c r="E413" s="3"/>
      <c r="F413" s="3"/>
      <c r="G413" s="3"/>
      <c r="H413" s="74"/>
      <c r="I413" s="3"/>
      <c r="J413" s="3"/>
      <c r="K413" s="3"/>
      <c r="L413" s="3"/>
      <c r="M413" s="3"/>
      <c r="N413" s="3"/>
      <c r="O413" s="3"/>
      <c r="P413" s="3"/>
      <c r="Q413" s="3"/>
      <c r="R413" s="3"/>
      <c r="S413" s="3"/>
      <c r="T413" s="3"/>
      <c r="U413" s="3"/>
      <c r="V413" s="3"/>
      <c r="W413" s="3"/>
      <c r="X413" s="3"/>
      <c r="Y413" s="3"/>
      <c r="Z413" s="3"/>
    </row>
    <row r="414" ht="15.75" customHeight="1">
      <c r="A414" s="3"/>
      <c r="B414" s="3"/>
      <c r="C414" s="74"/>
      <c r="D414" s="3"/>
      <c r="E414" s="3"/>
      <c r="F414" s="3"/>
      <c r="G414" s="3"/>
      <c r="H414" s="74"/>
      <c r="I414" s="3"/>
      <c r="J414" s="3"/>
      <c r="K414" s="3"/>
      <c r="L414" s="3"/>
      <c r="M414" s="3"/>
      <c r="N414" s="3"/>
      <c r="O414" s="3"/>
      <c r="P414" s="3"/>
      <c r="Q414" s="3"/>
      <c r="R414" s="3"/>
      <c r="S414" s="3"/>
      <c r="T414" s="3"/>
      <c r="U414" s="3"/>
      <c r="V414" s="3"/>
      <c r="W414" s="3"/>
      <c r="X414" s="3"/>
      <c r="Y414" s="3"/>
      <c r="Z414" s="3"/>
    </row>
    <row r="415" ht="15.75" customHeight="1">
      <c r="A415" s="3"/>
      <c r="B415" s="3"/>
      <c r="C415" s="74"/>
      <c r="D415" s="3"/>
      <c r="E415" s="3"/>
      <c r="F415" s="3"/>
      <c r="G415" s="3"/>
      <c r="H415" s="74"/>
      <c r="I415" s="3"/>
      <c r="J415" s="3"/>
      <c r="K415" s="3"/>
      <c r="L415" s="3"/>
      <c r="M415" s="3"/>
      <c r="N415" s="3"/>
      <c r="O415" s="3"/>
      <c r="P415" s="3"/>
      <c r="Q415" s="3"/>
      <c r="R415" s="3"/>
      <c r="S415" s="3"/>
      <c r="T415" s="3"/>
      <c r="U415" s="3"/>
      <c r="V415" s="3"/>
      <c r="W415" s="3"/>
      <c r="X415" s="3"/>
      <c r="Y415" s="3"/>
      <c r="Z415" s="3"/>
    </row>
    <row r="416" ht="15.75" customHeight="1">
      <c r="A416" s="3"/>
      <c r="B416" s="3"/>
      <c r="C416" s="74"/>
      <c r="D416" s="3"/>
      <c r="E416" s="3"/>
      <c r="F416" s="3"/>
      <c r="G416" s="3"/>
      <c r="H416" s="74"/>
      <c r="I416" s="3"/>
      <c r="J416" s="3"/>
      <c r="K416" s="3"/>
      <c r="L416" s="3"/>
      <c r="M416" s="3"/>
      <c r="N416" s="3"/>
      <c r="O416" s="3"/>
      <c r="P416" s="3"/>
      <c r="Q416" s="3"/>
      <c r="R416" s="3"/>
      <c r="S416" s="3"/>
      <c r="T416" s="3"/>
      <c r="U416" s="3"/>
      <c r="V416" s="3"/>
      <c r="W416" s="3"/>
      <c r="X416" s="3"/>
      <c r="Y416" s="3"/>
      <c r="Z416" s="3"/>
    </row>
    <row r="417" ht="15.75" customHeight="1">
      <c r="A417" s="3"/>
      <c r="B417" s="3"/>
      <c r="C417" s="74"/>
      <c r="D417" s="3"/>
      <c r="E417" s="3"/>
      <c r="F417" s="3"/>
      <c r="G417" s="3"/>
      <c r="H417" s="74"/>
      <c r="I417" s="3"/>
      <c r="J417" s="3"/>
      <c r="K417" s="3"/>
      <c r="L417" s="3"/>
      <c r="M417" s="3"/>
      <c r="N417" s="3"/>
      <c r="O417" s="3"/>
      <c r="P417" s="3"/>
      <c r="Q417" s="3"/>
      <c r="R417" s="3"/>
      <c r="S417" s="3"/>
      <c r="T417" s="3"/>
      <c r="U417" s="3"/>
      <c r="V417" s="3"/>
      <c r="W417" s="3"/>
      <c r="X417" s="3"/>
      <c r="Y417" s="3"/>
      <c r="Z417" s="3"/>
    </row>
    <row r="418" ht="15.75" customHeight="1">
      <c r="A418" s="3"/>
      <c r="B418" s="3"/>
      <c r="C418" s="74"/>
      <c r="D418" s="3"/>
      <c r="E418" s="3"/>
      <c r="F418" s="3"/>
      <c r="G418" s="3"/>
      <c r="H418" s="74"/>
      <c r="I418" s="3"/>
      <c r="J418" s="3"/>
      <c r="K418" s="3"/>
      <c r="L418" s="3"/>
      <c r="M418" s="3"/>
      <c r="N418" s="3"/>
      <c r="O418" s="3"/>
      <c r="P418" s="3"/>
      <c r="Q418" s="3"/>
      <c r="R418" s="3"/>
      <c r="S418" s="3"/>
      <c r="T418" s="3"/>
      <c r="U418" s="3"/>
      <c r="V418" s="3"/>
      <c r="W418" s="3"/>
      <c r="X418" s="3"/>
      <c r="Y418" s="3"/>
      <c r="Z418" s="3"/>
    </row>
    <row r="419" ht="15.75" customHeight="1">
      <c r="A419" s="3"/>
      <c r="B419" s="3"/>
      <c r="C419" s="74"/>
      <c r="D419" s="3"/>
      <c r="E419" s="3"/>
      <c r="F419" s="3"/>
      <c r="G419" s="3"/>
      <c r="H419" s="74"/>
      <c r="I419" s="3"/>
      <c r="J419" s="3"/>
      <c r="K419" s="3"/>
      <c r="L419" s="3"/>
      <c r="M419" s="3"/>
      <c r="N419" s="3"/>
      <c r="O419" s="3"/>
      <c r="P419" s="3"/>
      <c r="Q419" s="3"/>
      <c r="R419" s="3"/>
      <c r="S419" s="3"/>
      <c r="T419" s="3"/>
      <c r="U419" s="3"/>
      <c r="V419" s="3"/>
      <c r="W419" s="3"/>
      <c r="X419" s="3"/>
      <c r="Y419" s="3"/>
      <c r="Z419" s="3"/>
    </row>
    <row r="420" ht="15.75" customHeight="1">
      <c r="A420" s="3"/>
      <c r="B420" s="3"/>
      <c r="C420" s="74"/>
      <c r="D420" s="3"/>
      <c r="E420" s="3"/>
      <c r="F420" s="3"/>
      <c r="G420" s="3"/>
      <c r="H420" s="74"/>
      <c r="I420" s="3"/>
      <c r="J420" s="3"/>
      <c r="K420" s="3"/>
      <c r="L420" s="3"/>
      <c r="M420" s="3"/>
      <c r="N420" s="3"/>
      <c r="O420" s="3"/>
      <c r="P420" s="3"/>
      <c r="Q420" s="3"/>
      <c r="R420" s="3"/>
      <c r="S420" s="3"/>
      <c r="T420" s="3"/>
      <c r="U420" s="3"/>
      <c r="V420" s="3"/>
      <c r="W420" s="3"/>
      <c r="X420" s="3"/>
      <c r="Y420" s="3"/>
      <c r="Z420" s="3"/>
    </row>
    <row r="421" ht="15.75" customHeight="1">
      <c r="A421" s="3"/>
      <c r="B421" s="3"/>
      <c r="C421" s="74"/>
      <c r="D421" s="3"/>
      <c r="E421" s="3"/>
      <c r="F421" s="3"/>
      <c r="G421" s="3"/>
      <c r="H421" s="74"/>
      <c r="I421" s="3"/>
      <c r="J421" s="3"/>
      <c r="K421" s="3"/>
      <c r="L421" s="3"/>
      <c r="M421" s="3"/>
      <c r="N421" s="3"/>
      <c r="O421" s="3"/>
      <c r="P421" s="3"/>
      <c r="Q421" s="3"/>
      <c r="R421" s="3"/>
      <c r="S421" s="3"/>
      <c r="T421" s="3"/>
      <c r="U421" s="3"/>
      <c r="V421" s="3"/>
      <c r="W421" s="3"/>
      <c r="X421" s="3"/>
      <c r="Y421" s="3"/>
      <c r="Z421" s="3"/>
    </row>
    <row r="422" ht="15.75" customHeight="1">
      <c r="A422" s="3"/>
      <c r="B422" s="3"/>
      <c r="C422" s="74"/>
      <c r="D422" s="3"/>
      <c r="E422" s="3"/>
      <c r="F422" s="3"/>
      <c r="G422" s="3"/>
      <c r="H422" s="74"/>
      <c r="I422" s="3"/>
      <c r="J422" s="3"/>
      <c r="K422" s="3"/>
      <c r="L422" s="3"/>
      <c r="M422" s="3"/>
      <c r="N422" s="3"/>
      <c r="O422" s="3"/>
      <c r="P422" s="3"/>
      <c r="Q422" s="3"/>
      <c r="R422" s="3"/>
      <c r="S422" s="3"/>
      <c r="T422" s="3"/>
      <c r="U422" s="3"/>
      <c r="V422" s="3"/>
      <c r="W422" s="3"/>
      <c r="X422" s="3"/>
      <c r="Y422" s="3"/>
      <c r="Z422" s="3"/>
    </row>
    <row r="423" ht="15.75" customHeight="1">
      <c r="A423" s="3"/>
      <c r="B423" s="3"/>
      <c r="C423" s="74"/>
      <c r="D423" s="3"/>
      <c r="E423" s="3"/>
      <c r="F423" s="3"/>
      <c r="G423" s="3"/>
      <c r="H423" s="74"/>
      <c r="I423" s="3"/>
      <c r="J423" s="3"/>
      <c r="K423" s="3"/>
      <c r="L423" s="3"/>
      <c r="M423" s="3"/>
      <c r="N423" s="3"/>
      <c r="O423" s="3"/>
      <c r="P423" s="3"/>
      <c r="Q423" s="3"/>
      <c r="R423" s="3"/>
      <c r="S423" s="3"/>
      <c r="T423" s="3"/>
      <c r="U423" s="3"/>
      <c r="V423" s="3"/>
      <c r="W423" s="3"/>
      <c r="X423" s="3"/>
      <c r="Y423" s="3"/>
      <c r="Z423" s="3"/>
    </row>
    <row r="424" ht="15.75" customHeight="1">
      <c r="A424" s="3"/>
      <c r="B424" s="3"/>
      <c r="C424" s="74"/>
      <c r="D424" s="3"/>
      <c r="E424" s="3"/>
      <c r="F424" s="3"/>
      <c r="G424" s="3"/>
      <c r="H424" s="74"/>
      <c r="I424" s="3"/>
      <c r="J424" s="3"/>
      <c r="K424" s="3"/>
      <c r="L424" s="3"/>
      <c r="M424" s="3"/>
      <c r="N424" s="3"/>
      <c r="O424" s="3"/>
      <c r="P424" s="3"/>
      <c r="Q424" s="3"/>
      <c r="R424" s="3"/>
      <c r="S424" s="3"/>
      <c r="T424" s="3"/>
      <c r="U424" s="3"/>
      <c r="V424" s="3"/>
      <c r="W424" s="3"/>
      <c r="X424" s="3"/>
      <c r="Y424" s="3"/>
      <c r="Z424" s="3"/>
    </row>
    <row r="425" ht="15.75" customHeight="1">
      <c r="A425" s="3"/>
      <c r="B425" s="3"/>
      <c r="C425" s="74"/>
      <c r="D425" s="3"/>
      <c r="E425" s="3"/>
      <c r="F425" s="3"/>
      <c r="G425" s="3"/>
      <c r="H425" s="74"/>
      <c r="I425" s="3"/>
      <c r="J425" s="3"/>
      <c r="K425" s="3"/>
      <c r="L425" s="3"/>
      <c r="M425" s="3"/>
      <c r="N425" s="3"/>
      <c r="O425" s="3"/>
      <c r="P425" s="3"/>
      <c r="Q425" s="3"/>
      <c r="R425" s="3"/>
      <c r="S425" s="3"/>
      <c r="T425" s="3"/>
      <c r="U425" s="3"/>
      <c r="V425" s="3"/>
      <c r="W425" s="3"/>
      <c r="X425" s="3"/>
      <c r="Y425" s="3"/>
      <c r="Z425" s="3"/>
    </row>
    <row r="426" ht="15.75" customHeight="1">
      <c r="A426" s="3"/>
      <c r="B426" s="3"/>
      <c r="C426" s="74"/>
      <c r="D426" s="3"/>
      <c r="E426" s="3"/>
      <c r="F426" s="3"/>
      <c r="G426" s="3"/>
      <c r="H426" s="74"/>
      <c r="I426" s="3"/>
      <c r="J426" s="3"/>
      <c r="K426" s="3"/>
      <c r="L426" s="3"/>
      <c r="M426" s="3"/>
      <c r="N426" s="3"/>
      <c r="O426" s="3"/>
      <c r="P426" s="3"/>
      <c r="Q426" s="3"/>
      <c r="R426" s="3"/>
      <c r="S426" s="3"/>
      <c r="T426" s="3"/>
      <c r="U426" s="3"/>
      <c r="V426" s="3"/>
      <c r="W426" s="3"/>
      <c r="X426" s="3"/>
      <c r="Y426" s="3"/>
      <c r="Z426" s="3"/>
    </row>
    <row r="427" ht="15.75" customHeight="1">
      <c r="A427" s="3"/>
      <c r="B427" s="3"/>
      <c r="C427" s="74"/>
      <c r="D427" s="3"/>
      <c r="E427" s="3"/>
      <c r="F427" s="3"/>
      <c r="G427" s="3"/>
      <c r="H427" s="74"/>
      <c r="I427" s="3"/>
      <c r="J427" s="3"/>
      <c r="K427" s="3"/>
      <c r="L427" s="3"/>
      <c r="M427" s="3"/>
      <c r="N427" s="3"/>
      <c r="O427" s="3"/>
      <c r="P427" s="3"/>
      <c r="Q427" s="3"/>
      <c r="R427" s="3"/>
      <c r="S427" s="3"/>
      <c r="T427" s="3"/>
      <c r="U427" s="3"/>
      <c r="V427" s="3"/>
      <c r="W427" s="3"/>
      <c r="X427" s="3"/>
      <c r="Y427" s="3"/>
      <c r="Z427" s="3"/>
    </row>
    <row r="428" ht="15.75" customHeight="1">
      <c r="A428" s="3"/>
      <c r="B428" s="3"/>
      <c r="C428" s="74"/>
      <c r="D428" s="3"/>
      <c r="E428" s="3"/>
      <c r="F428" s="3"/>
      <c r="G428" s="3"/>
      <c r="H428" s="74"/>
      <c r="I428" s="3"/>
      <c r="J428" s="3"/>
      <c r="K428" s="3"/>
      <c r="L428" s="3"/>
      <c r="M428" s="3"/>
      <c r="N428" s="3"/>
      <c r="O428" s="3"/>
      <c r="P428" s="3"/>
      <c r="Q428" s="3"/>
      <c r="R428" s="3"/>
      <c r="S428" s="3"/>
      <c r="T428" s="3"/>
      <c r="U428" s="3"/>
      <c r="V428" s="3"/>
      <c r="W428" s="3"/>
      <c r="X428" s="3"/>
      <c r="Y428" s="3"/>
      <c r="Z428" s="3"/>
    </row>
    <row r="429" ht="15.75" customHeight="1">
      <c r="A429" s="3"/>
      <c r="B429" s="3"/>
      <c r="C429" s="74"/>
      <c r="D429" s="3"/>
      <c r="E429" s="3"/>
      <c r="F429" s="3"/>
      <c r="G429" s="3"/>
      <c r="H429" s="74"/>
      <c r="I429" s="3"/>
      <c r="J429" s="3"/>
      <c r="K429" s="3"/>
      <c r="L429" s="3"/>
      <c r="M429" s="3"/>
      <c r="N429" s="3"/>
      <c r="O429" s="3"/>
      <c r="P429" s="3"/>
      <c r="Q429" s="3"/>
      <c r="R429" s="3"/>
      <c r="S429" s="3"/>
      <c r="T429" s="3"/>
      <c r="U429" s="3"/>
      <c r="V429" s="3"/>
      <c r="W429" s="3"/>
      <c r="X429" s="3"/>
      <c r="Y429" s="3"/>
      <c r="Z429" s="3"/>
    </row>
    <row r="430" ht="15.75" customHeight="1">
      <c r="A430" s="3"/>
      <c r="B430" s="3"/>
      <c r="C430" s="74"/>
      <c r="D430" s="3"/>
      <c r="E430" s="3"/>
      <c r="F430" s="3"/>
      <c r="G430" s="3"/>
      <c r="H430" s="74"/>
      <c r="I430" s="3"/>
      <c r="J430" s="3"/>
      <c r="K430" s="3"/>
      <c r="L430" s="3"/>
      <c r="M430" s="3"/>
      <c r="N430" s="3"/>
      <c r="O430" s="3"/>
      <c r="P430" s="3"/>
      <c r="Q430" s="3"/>
      <c r="R430" s="3"/>
      <c r="S430" s="3"/>
      <c r="T430" s="3"/>
      <c r="U430" s="3"/>
      <c r="V430" s="3"/>
      <c r="W430" s="3"/>
      <c r="X430" s="3"/>
      <c r="Y430" s="3"/>
      <c r="Z430" s="3"/>
    </row>
    <row r="431" ht="15.75" customHeight="1">
      <c r="A431" s="3"/>
      <c r="B431" s="3"/>
      <c r="C431" s="74"/>
      <c r="D431" s="3"/>
      <c r="E431" s="3"/>
      <c r="F431" s="3"/>
      <c r="G431" s="3"/>
      <c r="H431" s="74"/>
      <c r="I431" s="3"/>
      <c r="J431" s="3"/>
      <c r="K431" s="3"/>
      <c r="L431" s="3"/>
      <c r="M431" s="3"/>
      <c r="N431" s="3"/>
      <c r="O431" s="3"/>
      <c r="P431" s="3"/>
      <c r="Q431" s="3"/>
      <c r="R431" s="3"/>
      <c r="S431" s="3"/>
      <c r="T431" s="3"/>
      <c r="U431" s="3"/>
      <c r="V431" s="3"/>
      <c r="W431" s="3"/>
      <c r="X431" s="3"/>
      <c r="Y431" s="3"/>
      <c r="Z431" s="3"/>
    </row>
    <row r="432" ht="15.75" customHeight="1">
      <c r="A432" s="3"/>
      <c r="B432" s="3"/>
      <c r="C432" s="74"/>
      <c r="D432" s="3"/>
      <c r="E432" s="3"/>
      <c r="F432" s="3"/>
      <c r="G432" s="3"/>
      <c r="H432" s="74"/>
      <c r="I432" s="3"/>
      <c r="J432" s="3"/>
      <c r="K432" s="3"/>
      <c r="L432" s="3"/>
      <c r="M432" s="3"/>
      <c r="N432" s="3"/>
      <c r="O432" s="3"/>
      <c r="P432" s="3"/>
      <c r="Q432" s="3"/>
      <c r="R432" s="3"/>
      <c r="S432" s="3"/>
      <c r="T432" s="3"/>
      <c r="U432" s="3"/>
      <c r="V432" s="3"/>
      <c r="W432" s="3"/>
      <c r="X432" s="3"/>
      <c r="Y432" s="3"/>
      <c r="Z432" s="3"/>
    </row>
    <row r="433" ht="15.75" customHeight="1">
      <c r="A433" s="3"/>
      <c r="B433" s="3"/>
      <c r="C433" s="74"/>
      <c r="D433" s="3"/>
      <c r="E433" s="3"/>
      <c r="F433" s="3"/>
      <c r="G433" s="3"/>
      <c r="H433" s="74"/>
      <c r="I433" s="3"/>
      <c r="J433" s="3"/>
      <c r="K433" s="3"/>
      <c r="L433" s="3"/>
      <c r="M433" s="3"/>
      <c r="N433" s="3"/>
      <c r="O433" s="3"/>
      <c r="P433" s="3"/>
      <c r="Q433" s="3"/>
      <c r="R433" s="3"/>
      <c r="S433" s="3"/>
      <c r="T433" s="3"/>
      <c r="U433" s="3"/>
      <c r="V433" s="3"/>
      <c r="W433" s="3"/>
      <c r="X433" s="3"/>
      <c r="Y433" s="3"/>
      <c r="Z433" s="3"/>
    </row>
    <row r="434" ht="15.75" customHeight="1">
      <c r="A434" s="3"/>
      <c r="B434" s="3"/>
      <c r="C434" s="74"/>
      <c r="D434" s="3"/>
      <c r="E434" s="3"/>
      <c r="F434" s="3"/>
      <c r="G434" s="3"/>
      <c r="H434" s="74"/>
      <c r="I434" s="3"/>
      <c r="J434" s="3"/>
      <c r="K434" s="3"/>
      <c r="L434" s="3"/>
      <c r="M434" s="3"/>
      <c r="N434" s="3"/>
      <c r="O434" s="3"/>
      <c r="P434" s="3"/>
      <c r="Q434" s="3"/>
      <c r="R434" s="3"/>
      <c r="S434" s="3"/>
      <c r="T434" s="3"/>
      <c r="U434" s="3"/>
      <c r="V434" s="3"/>
      <c r="W434" s="3"/>
      <c r="X434" s="3"/>
      <c r="Y434" s="3"/>
      <c r="Z434" s="3"/>
    </row>
    <row r="435" ht="15.75" customHeight="1">
      <c r="A435" s="3"/>
      <c r="B435" s="3"/>
      <c r="C435" s="74"/>
      <c r="D435" s="3"/>
      <c r="E435" s="3"/>
      <c r="F435" s="3"/>
      <c r="G435" s="3"/>
      <c r="H435" s="74"/>
      <c r="I435" s="3"/>
      <c r="J435" s="3"/>
      <c r="K435" s="3"/>
      <c r="L435" s="3"/>
      <c r="M435" s="3"/>
      <c r="N435" s="3"/>
      <c r="O435" s="3"/>
      <c r="P435" s="3"/>
      <c r="Q435" s="3"/>
      <c r="R435" s="3"/>
      <c r="S435" s="3"/>
      <c r="T435" s="3"/>
      <c r="U435" s="3"/>
      <c r="V435" s="3"/>
      <c r="W435" s="3"/>
      <c r="X435" s="3"/>
      <c r="Y435" s="3"/>
      <c r="Z435" s="3"/>
    </row>
    <row r="436" ht="15.75" customHeight="1">
      <c r="A436" s="3"/>
      <c r="B436" s="3"/>
      <c r="C436" s="74"/>
      <c r="D436" s="3"/>
      <c r="E436" s="3"/>
      <c r="F436" s="3"/>
      <c r="G436" s="3"/>
      <c r="H436" s="74"/>
      <c r="I436" s="3"/>
      <c r="J436" s="3"/>
      <c r="K436" s="3"/>
      <c r="L436" s="3"/>
      <c r="M436" s="3"/>
      <c r="N436" s="3"/>
      <c r="O436" s="3"/>
      <c r="P436" s="3"/>
      <c r="Q436" s="3"/>
      <c r="R436" s="3"/>
      <c r="S436" s="3"/>
      <c r="T436" s="3"/>
      <c r="U436" s="3"/>
      <c r="V436" s="3"/>
      <c r="W436" s="3"/>
      <c r="X436" s="3"/>
      <c r="Y436" s="3"/>
      <c r="Z436" s="3"/>
    </row>
    <row r="437" ht="15.75" customHeight="1">
      <c r="A437" s="3"/>
      <c r="B437" s="3"/>
      <c r="C437" s="74"/>
      <c r="D437" s="3"/>
      <c r="E437" s="3"/>
      <c r="F437" s="3"/>
      <c r="G437" s="3"/>
      <c r="H437" s="74"/>
      <c r="I437" s="3"/>
      <c r="J437" s="3"/>
      <c r="K437" s="3"/>
      <c r="L437" s="3"/>
      <c r="M437" s="3"/>
      <c r="N437" s="3"/>
      <c r="O437" s="3"/>
      <c r="P437" s="3"/>
      <c r="Q437" s="3"/>
      <c r="R437" s="3"/>
      <c r="S437" s="3"/>
      <c r="T437" s="3"/>
      <c r="U437" s="3"/>
      <c r="V437" s="3"/>
      <c r="W437" s="3"/>
      <c r="X437" s="3"/>
      <c r="Y437" s="3"/>
      <c r="Z437" s="3"/>
    </row>
    <row r="438" ht="15.75" customHeight="1">
      <c r="A438" s="3"/>
      <c r="B438" s="3"/>
      <c r="C438" s="74"/>
      <c r="D438" s="3"/>
      <c r="E438" s="3"/>
      <c r="F438" s="3"/>
      <c r="G438" s="3"/>
      <c r="H438" s="74"/>
      <c r="I438" s="3"/>
      <c r="J438" s="3"/>
      <c r="K438" s="3"/>
      <c r="L438" s="3"/>
      <c r="M438" s="3"/>
      <c r="N438" s="3"/>
      <c r="O438" s="3"/>
      <c r="P438" s="3"/>
      <c r="Q438" s="3"/>
      <c r="R438" s="3"/>
      <c r="S438" s="3"/>
      <c r="T438" s="3"/>
      <c r="U438" s="3"/>
      <c r="V438" s="3"/>
      <c r="W438" s="3"/>
      <c r="X438" s="3"/>
      <c r="Y438" s="3"/>
      <c r="Z438" s="3"/>
    </row>
    <row r="439" ht="15.75" customHeight="1">
      <c r="A439" s="3"/>
      <c r="B439" s="3"/>
      <c r="C439" s="74"/>
      <c r="D439" s="3"/>
      <c r="E439" s="3"/>
      <c r="F439" s="3"/>
      <c r="G439" s="3"/>
      <c r="H439" s="74"/>
      <c r="I439" s="3"/>
      <c r="J439" s="3"/>
      <c r="K439" s="3"/>
      <c r="L439" s="3"/>
      <c r="M439" s="3"/>
      <c r="N439" s="3"/>
      <c r="O439" s="3"/>
      <c r="P439" s="3"/>
      <c r="Q439" s="3"/>
      <c r="R439" s="3"/>
      <c r="S439" s="3"/>
      <c r="T439" s="3"/>
      <c r="U439" s="3"/>
      <c r="V439" s="3"/>
      <c r="W439" s="3"/>
      <c r="X439" s="3"/>
      <c r="Y439" s="3"/>
      <c r="Z439" s="3"/>
    </row>
    <row r="440" ht="15.75" customHeight="1">
      <c r="A440" s="3"/>
      <c r="B440" s="3"/>
      <c r="C440" s="74"/>
      <c r="D440" s="3"/>
      <c r="E440" s="3"/>
      <c r="F440" s="3"/>
      <c r="G440" s="3"/>
      <c r="H440" s="74"/>
      <c r="I440" s="3"/>
      <c r="J440" s="3"/>
      <c r="K440" s="3"/>
      <c r="L440" s="3"/>
      <c r="M440" s="3"/>
      <c r="N440" s="3"/>
      <c r="O440" s="3"/>
      <c r="P440" s="3"/>
      <c r="Q440" s="3"/>
      <c r="R440" s="3"/>
      <c r="S440" s="3"/>
      <c r="T440" s="3"/>
      <c r="U440" s="3"/>
      <c r="V440" s="3"/>
      <c r="W440" s="3"/>
      <c r="X440" s="3"/>
      <c r="Y440" s="3"/>
      <c r="Z440" s="3"/>
    </row>
    <row r="441" ht="15.75" customHeight="1">
      <c r="A441" s="3"/>
      <c r="B441" s="3"/>
      <c r="C441" s="74"/>
      <c r="D441" s="3"/>
      <c r="E441" s="3"/>
      <c r="F441" s="3"/>
      <c r="G441" s="3"/>
      <c r="H441" s="74"/>
      <c r="I441" s="3"/>
      <c r="J441" s="3"/>
      <c r="K441" s="3"/>
      <c r="L441" s="3"/>
      <c r="M441" s="3"/>
      <c r="N441" s="3"/>
      <c r="O441" s="3"/>
      <c r="P441" s="3"/>
      <c r="Q441" s="3"/>
      <c r="R441" s="3"/>
      <c r="S441" s="3"/>
      <c r="T441" s="3"/>
      <c r="U441" s="3"/>
      <c r="V441" s="3"/>
      <c r="W441" s="3"/>
      <c r="X441" s="3"/>
      <c r="Y441" s="3"/>
      <c r="Z441" s="3"/>
    </row>
    <row r="442" ht="15.75" customHeight="1">
      <c r="A442" s="3"/>
      <c r="B442" s="3"/>
      <c r="C442" s="74"/>
      <c r="D442" s="3"/>
      <c r="E442" s="3"/>
      <c r="F442" s="3"/>
      <c r="G442" s="3"/>
      <c r="H442" s="74"/>
      <c r="I442" s="3"/>
      <c r="J442" s="3"/>
      <c r="K442" s="3"/>
      <c r="L442" s="3"/>
      <c r="M442" s="3"/>
      <c r="N442" s="3"/>
      <c r="O442" s="3"/>
      <c r="P442" s="3"/>
      <c r="Q442" s="3"/>
      <c r="R442" s="3"/>
      <c r="S442" s="3"/>
      <c r="T442" s="3"/>
      <c r="U442" s="3"/>
      <c r="V442" s="3"/>
      <c r="W442" s="3"/>
      <c r="X442" s="3"/>
      <c r="Y442" s="3"/>
      <c r="Z442" s="3"/>
    </row>
    <row r="443" ht="15.75" customHeight="1">
      <c r="A443" s="3"/>
      <c r="B443" s="3"/>
      <c r="C443" s="74"/>
      <c r="D443" s="3"/>
      <c r="E443" s="3"/>
      <c r="F443" s="3"/>
      <c r="G443" s="3"/>
      <c r="H443" s="74"/>
      <c r="I443" s="3"/>
      <c r="J443" s="3"/>
      <c r="K443" s="3"/>
      <c r="L443" s="3"/>
      <c r="M443" s="3"/>
      <c r="N443" s="3"/>
      <c r="O443" s="3"/>
      <c r="P443" s="3"/>
      <c r="Q443" s="3"/>
      <c r="R443" s="3"/>
      <c r="S443" s="3"/>
      <c r="T443" s="3"/>
      <c r="U443" s="3"/>
      <c r="V443" s="3"/>
      <c r="W443" s="3"/>
      <c r="X443" s="3"/>
      <c r="Y443" s="3"/>
      <c r="Z443" s="3"/>
    </row>
    <row r="444" ht="15.75" customHeight="1">
      <c r="A444" s="3"/>
      <c r="B444" s="3"/>
      <c r="C444" s="74"/>
      <c r="D444" s="3"/>
      <c r="E444" s="3"/>
      <c r="F444" s="3"/>
      <c r="G444" s="3"/>
      <c r="H444" s="74"/>
      <c r="I444" s="3"/>
      <c r="J444" s="3"/>
      <c r="K444" s="3"/>
      <c r="L444" s="3"/>
      <c r="M444" s="3"/>
      <c r="N444" s="3"/>
      <c r="O444" s="3"/>
      <c r="P444" s="3"/>
      <c r="Q444" s="3"/>
      <c r="R444" s="3"/>
      <c r="S444" s="3"/>
      <c r="T444" s="3"/>
      <c r="U444" s="3"/>
      <c r="V444" s="3"/>
      <c r="W444" s="3"/>
      <c r="X444" s="3"/>
      <c r="Y444" s="3"/>
      <c r="Z444" s="3"/>
    </row>
    <row r="445" ht="15.75" customHeight="1">
      <c r="A445" s="3"/>
      <c r="B445" s="3"/>
      <c r="C445" s="74"/>
      <c r="D445" s="3"/>
      <c r="E445" s="3"/>
      <c r="F445" s="3"/>
      <c r="G445" s="3"/>
      <c r="H445" s="74"/>
      <c r="I445" s="3"/>
      <c r="J445" s="3"/>
      <c r="K445" s="3"/>
      <c r="L445" s="3"/>
      <c r="M445" s="3"/>
      <c r="N445" s="3"/>
      <c r="O445" s="3"/>
      <c r="P445" s="3"/>
      <c r="Q445" s="3"/>
      <c r="R445" s="3"/>
      <c r="S445" s="3"/>
      <c r="T445" s="3"/>
      <c r="U445" s="3"/>
      <c r="V445" s="3"/>
      <c r="W445" s="3"/>
      <c r="X445" s="3"/>
      <c r="Y445" s="3"/>
      <c r="Z445" s="3"/>
    </row>
    <row r="446" ht="15.75" customHeight="1">
      <c r="A446" s="3"/>
      <c r="B446" s="3"/>
      <c r="C446" s="74"/>
      <c r="D446" s="3"/>
      <c r="E446" s="3"/>
      <c r="F446" s="3"/>
      <c r="G446" s="3"/>
      <c r="H446" s="74"/>
      <c r="I446" s="3"/>
      <c r="J446" s="3"/>
      <c r="K446" s="3"/>
      <c r="L446" s="3"/>
      <c r="M446" s="3"/>
      <c r="N446" s="3"/>
      <c r="O446" s="3"/>
      <c r="P446" s="3"/>
      <c r="Q446" s="3"/>
      <c r="R446" s="3"/>
      <c r="S446" s="3"/>
      <c r="T446" s="3"/>
      <c r="U446" s="3"/>
      <c r="V446" s="3"/>
      <c r="W446" s="3"/>
      <c r="X446" s="3"/>
      <c r="Y446" s="3"/>
      <c r="Z446" s="3"/>
    </row>
    <row r="447" ht="15.75" customHeight="1">
      <c r="A447" s="3"/>
      <c r="B447" s="3"/>
      <c r="C447" s="74"/>
      <c r="D447" s="3"/>
      <c r="E447" s="3"/>
      <c r="F447" s="3"/>
      <c r="G447" s="3"/>
      <c r="H447" s="74"/>
      <c r="I447" s="3"/>
      <c r="J447" s="3"/>
      <c r="K447" s="3"/>
      <c r="L447" s="3"/>
      <c r="M447" s="3"/>
      <c r="N447" s="3"/>
      <c r="O447" s="3"/>
      <c r="P447" s="3"/>
      <c r="Q447" s="3"/>
      <c r="R447" s="3"/>
      <c r="S447" s="3"/>
      <c r="T447" s="3"/>
      <c r="U447" s="3"/>
      <c r="V447" s="3"/>
      <c r="W447" s="3"/>
      <c r="X447" s="3"/>
      <c r="Y447" s="3"/>
      <c r="Z447" s="3"/>
    </row>
    <row r="448" ht="15.75" customHeight="1">
      <c r="A448" s="3"/>
      <c r="B448" s="3"/>
      <c r="C448" s="74"/>
      <c r="D448" s="3"/>
      <c r="E448" s="3"/>
      <c r="F448" s="3"/>
      <c r="G448" s="3"/>
      <c r="H448" s="74"/>
      <c r="I448" s="3"/>
      <c r="J448" s="3"/>
      <c r="K448" s="3"/>
      <c r="L448" s="3"/>
      <c r="M448" s="3"/>
      <c r="N448" s="3"/>
      <c r="O448" s="3"/>
      <c r="P448" s="3"/>
      <c r="Q448" s="3"/>
      <c r="R448" s="3"/>
      <c r="S448" s="3"/>
      <c r="T448" s="3"/>
      <c r="U448" s="3"/>
      <c r="V448" s="3"/>
      <c r="W448" s="3"/>
      <c r="X448" s="3"/>
      <c r="Y448" s="3"/>
      <c r="Z448" s="3"/>
    </row>
    <row r="449" ht="15.75" customHeight="1">
      <c r="A449" s="3"/>
      <c r="B449" s="3"/>
      <c r="C449" s="74"/>
      <c r="D449" s="3"/>
      <c r="E449" s="3"/>
      <c r="F449" s="3"/>
      <c r="G449" s="3"/>
      <c r="H449" s="74"/>
      <c r="I449" s="3"/>
      <c r="J449" s="3"/>
      <c r="K449" s="3"/>
      <c r="L449" s="3"/>
      <c r="M449" s="3"/>
      <c r="N449" s="3"/>
      <c r="O449" s="3"/>
      <c r="P449" s="3"/>
      <c r="Q449" s="3"/>
      <c r="R449" s="3"/>
      <c r="S449" s="3"/>
      <c r="T449" s="3"/>
      <c r="U449" s="3"/>
      <c r="V449" s="3"/>
      <c r="W449" s="3"/>
      <c r="X449" s="3"/>
      <c r="Y449" s="3"/>
      <c r="Z449" s="3"/>
    </row>
    <row r="450" ht="15.75" customHeight="1">
      <c r="A450" s="3"/>
      <c r="B450" s="3"/>
      <c r="C450" s="74"/>
      <c r="D450" s="3"/>
      <c r="E450" s="3"/>
      <c r="F450" s="3"/>
      <c r="G450" s="3"/>
      <c r="H450" s="74"/>
      <c r="I450" s="3"/>
      <c r="J450" s="3"/>
      <c r="K450" s="3"/>
      <c r="L450" s="3"/>
      <c r="M450" s="3"/>
      <c r="N450" s="3"/>
      <c r="O450" s="3"/>
      <c r="P450" s="3"/>
      <c r="Q450" s="3"/>
      <c r="R450" s="3"/>
      <c r="S450" s="3"/>
      <c r="T450" s="3"/>
      <c r="U450" s="3"/>
      <c r="V450" s="3"/>
      <c r="W450" s="3"/>
      <c r="X450" s="3"/>
      <c r="Y450" s="3"/>
      <c r="Z450" s="3"/>
    </row>
    <row r="451" ht="15.75" customHeight="1">
      <c r="A451" s="3"/>
      <c r="B451" s="3"/>
      <c r="C451" s="74"/>
      <c r="D451" s="3"/>
      <c r="E451" s="3"/>
      <c r="F451" s="3"/>
      <c r="G451" s="3"/>
      <c r="H451" s="74"/>
      <c r="I451" s="3"/>
      <c r="J451" s="3"/>
      <c r="K451" s="3"/>
      <c r="L451" s="3"/>
      <c r="M451" s="3"/>
      <c r="N451" s="3"/>
      <c r="O451" s="3"/>
      <c r="P451" s="3"/>
      <c r="Q451" s="3"/>
      <c r="R451" s="3"/>
      <c r="S451" s="3"/>
      <c r="T451" s="3"/>
      <c r="U451" s="3"/>
      <c r="V451" s="3"/>
      <c r="W451" s="3"/>
      <c r="X451" s="3"/>
      <c r="Y451" s="3"/>
      <c r="Z451" s="3"/>
    </row>
    <row r="452" ht="15.75" customHeight="1">
      <c r="A452" s="3"/>
      <c r="B452" s="3"/>
      <c r="C452" s="74"/>
      <c r="D452" s="3"/>
      <c r="E452" s="3"/>
      <c r="F452" s="3"/>
      <c r="G452" s="3"/>
      <c r="H452" s="74"/>
      <c r="I452" s="3"/>
      <c r="J452" s="3"/>
      <c r="K452" s="3"/>
      <c r="L452" s="3"/>
      <c r="M452" s="3"/>
      <c r="N452" s="3"/>
      <c r="O452" s="3"/>
      <c r="P452" s="3"/>
      <c r="Q452" s="3"/>
      <c r="R452" s="3"/>
      <c r="S452" s="3"/>
      <c r="T452" s="3"/>
      <c r="U452" s="3"/>
      <c r="V452" s="3"/>
      <c r="W452" s="3"/>
      <c r="X452" s="3"/>
      <c r="Y452" s="3"/>
      <c r="Z452" s="3"/>
    </row>
    <row r="453" ht="15.75" customHeight="1">
      <c r="A453" s="3"/>
      <c r="B453" s="3"/>
      <c r="C453" s="74"/>
      <c r="D453" s="3"/>
      <c r="E453" s="3"/>
      <c r="F453" s="3"/>
      <c r="G453" s="3"/>
      <c r="H453" s="74"/>
      <c r="I453" s="3"/>
      <c r="J453" s="3"/>
      <c r="K453" s="3"/>
      <c r="L453" s="3"/>
      <c r="M453" s="3"/>
      <c r="N453" s="3"/>
      <c r="O453" s="3"/>
      <c r="P453" s="3"/>
      <c r="Q453" s="3"/>
      <c r="R453" s="3"/>
      <c r="S453" s="3"/>
      <c r="T453" s="3"/>
      <c r="U453" s="3"/>
      <c r="V453" s="3"/>
      <c r="W453" s="3"/>
      <c r="X453" s="3"/>
      <c r="Y453" s="3"/>
      <c r="Z453" s="3"/>
    </row>
    <row r="454" ht="15.75" customHeight="1">
      <c r="A454" s="3"/>
      <c r="B454" s="3"/>
      <c r="C454" s="74"/>
      <c r="D454" s="3"/>
      <c r="E454" s="3"/>
      <c r="F454" s="3"/>
      <c r="G454" s="3"/>
      <c r="H454" s="74"/>
      <c r="I454" s="3"/>
      <c r="J454" s="3"/>
      <c r="K454" s="3"/>
      <c r="L454" s="3"/>
      <c r="M454" s="3"/>
      <c r="N454" s="3"/>
      <c r="O454" s="3"/>
      <c r="P454" s="3"/>
      <c r="Q454" s="3"/>
      <c r="R454" s="3"/>
      <c r="S454" s="3"/>
      <c r="T454" s="3"/>
      <c r="U454" s="3"/>
      <c r="V454" s="3"/>
      <c r="W454" s="3"/>
      <c r="X454" s="3"/>
      <c r="Y454" s="3"/>
      <c r="Z454" s="3"/>
    </row>
    <row r="455" ht="15.75" customHeight="1">
      <c r="A455" s="3"/>
      <c r="B455" s="3"/>
      <c r="C455" s="74"/>
      <c r="D455" s="3"/>
      <c r="E455" s="3"/>
      <c r="F455" s="3"/>
      <c r="G455" s="3"/>
      <c r="H455" s="74"/>
      <c r="I455" s="3"/>
      <c r="J455" s="3"/>
      <c r="K455" s="3"/>
      <c r="L455" s="3"/>
      <c r="M455" s="3"/>
      <c r="N455" s="3"/>
      <c r="O455" s="3"/>
      <c r="P455" s="3"/>
      <c r="Q455" s="3"/>
      <c r="R455" s="3"/>
      <c r="S455" s="3"/>
      <c r="T455" s="3"/>
      <c r="U455" s="3"/>
      <c r="V455" s="3"/>
      <c r="W455" s="3"/>
      <c r="X455" s="3"/>
      <c r="Y455" s="3"/>
      <c r="Z455" s="3"/>
    </row>
    <row r="456" ht="15.75" customHeight="1">
      <c r="A456" s="3"/>
      <c r="B456" s="3"/>
      <c r="C456" s="74"/>
      <c r="D456" s="3"/>
      <c r="E456" s="3"/>
      <c r="F456" s="3"/>
      <c r="G456" s="3"/>
      <c r="H456" s="74"/>
      <c r="I456" s="3"/>
      <c r="J456" s="3"/>
      <c r="K456" s="3"/>
      <c r="L456" s="3"/>
      <c r="M456" s="3"/>
      <c r="N456" s="3"/>
      <c r="O456" s="3"/>
      <c r="P456" s="3"/>
      <c r="Q456" s="3"/>
      <c r="R456" s="3"/>
      <c r="S456" s="3"/>
      <c r="T456" s="3"/>
      <c r="U456" s="3"/>
      <c r="V456" s="3"/>
      <c r="W456" s="3"/>
      <c r="X456" s="3"/>
      <c r="Y456" s="3"/>
      <c r="Z456" s="3"/>
    </row>
    <row r="457" ht="15.75" customHeight="1">
      <c r="A457" s="3"/>
      <c r="B457" s="3"/>
      <c r="C457" s="74"/>
      <c r="D457" s="3"/>
      <c r="E457" s="3"/>
      <c r="F457" s="3"/>
      <c r="G457" s="3"/>
      <c r="H457" s="74"/>
      <c r="I457" s="3"/>
      <c r="J457" s="3"/>
      <c r="K457" s="3"/>
      <c r="L457" s="3"/>
      <c r="M457" s="3"/>
      <c r="N457" s="3"/>
      <c r="O457" s="3"/>
      <c r="P457" s="3"/>
      <c r="Q457" s="3"/>
      <c r="R457" s="3"/>
      <c r="S457" s="3"/>
      <c r="T457" s="3"/>
      <c r="U457" s="3"/>
      <c r="V457" s="3"/>
      <c r="W457" s="3"/>
      <c r="X457" s="3"/>
      <c r="Y457" s="3"/>
      <c r="Z457" s="3"/>
    </row>
    <row r="458" ht="15.75" customHeight="1">
      <c r="A458" s="3"/>
      <c r="B458" s="3"/>
      <c r="C458" s="74"/>
      <c r="D458" s="3"/>
      <c r="E458" s="3"/>
      <c r="F458" s="3"/>
      <c r="G458" s="3"/>
      <c r="H458" s="74"/>
      <c r="I458" s="3"/>
      <c r="J458" s="3"/>
      <c r="K458" s="3"/>
      <c r="L458" s="3"/>
      <c r="M458" s="3"/>
      <c r="N458" s="3"/>
      <c r="O458" s="3"/>
      <c r="P458" s="3"/>
      <c r="Q458" s="3"/>
      <c r="R458" s="3"/>
      <c r="S458" s="3"/>
      <c r="T458" s="3"/>
      <c r="U458" s="3"/>
      <c r="V458" s="3"/>
      <c r="W458" s="3"/>
      <c r="X458" s="3"/>
      <c r="Y458" s="3"/>
      <c r="Z458" s="3"/>
    </row>
    <row r="459" ht="15.75" customHeight="1">
      <c r="A459" s="3"/>
      <c r="B459" s="3"/>
      <c r="C459" s="74"/>
      <c r="D459" s="3"/>
      <c r="E459" s="3"/>
      <c r="F459" s="3"/>
      <c r="G459" s="3"/>
      <c r="H459" s="74"/>
      <c r="I459" s="3"/>
      <c r="J459" s="3"/>
      <c r="K459" s="3"/>
      <c r="L459" s="3"/>
      <c r="M459" s="3"/>
      <c r="N459" s="3"/>
      <c r="O459" s="3"/>
      <c r="P459" s="3"/>
      <c r="Q459" s="3"/>
      <c r="R459" s="3"/>
      <c r="S459" s="3"/>
      <c r="T459" s="3"/>
      <c r="U459" s="3"/>
      <c r="V459" s="3"/>
      <c r="W459" s="3"/>
      <c r="X459" s="3"/>
      <c r="Y459" s="3"/>
      <c r="Z459" s="3"/>
    </row>
    <row r="460" ht="15.75" customHeight="1">
      <c r="A460" s="3"/>
      <c r="B460" s="3"/>
      <c r="C460" s="74"/>
      <c r="D460" s="3"/>
      <c r="E460" s="3"/>
      <c r="F460" s="3"/>
      <c r="G460" s="3"/>
      <c r="H460" s="74"/>
      <c r="I460" s="3"/>
      <c r="J460" s="3"/>
      <c r="K460" s="3"/>
      <c r="L460" s="3"/>
      <c r="M460" s="3"/>
      <c r="N460" s="3"/>
      <c r="O460" s="3"/>
      <c r="P460" s="3"/>
      <c r="Q460" s="3"/>
      <c r="R460" s="3"/>
      <c r="S460" s="3"/>
      <c r="T460" s="3"/>
      <c r="U460" s="3"/>
      <c r="V460" s="3"/>
      <c r="W460" s="3"/>
      <c r="X460" s="3"/>
      <c r="Y460" s="3"/>
      <c r="Z460" s="3"/>
    </row>
    <row r="461" ht="15.75" customHeight="1">
      <c r="A461" s="3"/>
      <c r="B461" s="3"/>
      <c r="C461" s="74"/>
      <c r="D461" s="3"/>
      <c r="E461" s="3"/>
      <c r="F461" s="3"/>
      <c r="G461" s="3"/>
      <c r="H461" s="74"/>
      <c r="I461" s="3"/>
      <c r="J461" s="3"/>
      <c r="K461" s="3"/>
      <c r="L461" s="3"/>
      <c r="M461" s="3"/>
      <c r="N461" s="3"/>
      <c r="O461" s="3"/>
      <c r="P461" s="3"/>
      <c r="Q461" s="3"/>
      <c r="R461" s="3"/>
      <c r="S461" s="3"/>
      <c r="T461" s="3"/>
      <c r="U461" s="3"/>
      <c r="V461" s="3"/>
      <c r="W461" s="3"/>
      <c r="X461" s="3"/>
      <c r="Y461" s="3"/>
      <c r="Z461" s="3"/>
    </row>
    <row r="462" ht="15.75" customHeight="1">
      <c r="A462" s="3"/>
      <c r="B462" s="3"/>
      <c r="C462" s="74"/>
      <c r="D462" s="3"/>
      <c r="E462" s="3"/>
      <c r="F462" s="3"/>
      <c r="G462" s="3"/>
      <c r="H462" s="74"/>
      <c r="I462" s="3"/>
      <c r="J462" s="3"/>
      <c r="K462" s="3"/>
      <c r="L462" s="3"/>
      <c r="M462" s="3"/>
      <c r="N462" s="3"/>
      <c r="O462" s="3"/>
      <c r="P462" s="3"/>
      <c r="Q462" s="3"/>
      <c r="R462" s="3"/>
      <c r="S462" s="3"/>
      <c r="T462" s="3"/>
      <c r="U462" s="3"/>
      <c r="V462" s="3"/>
      <c r="W462" s="3"/>
      <c r="X462" s="3"/>
      <c r="Y462" s="3"/>
      <c r="Z462" s="3"/>
    </row>
    <row r="463" ht="15.75" customHeight="1">
      <c r="A463" s="3"/>
      <c r="B463" s="3"/>
      <c r="C463" s="74"/>
      <c r="D463" s="3"/>
      <c r="E463" s="3"/>
      <c r="F463" s="3"/>
      <c r="G463" s="3"/>
      <c r="H463" s="74"/>
      <c r="I463" s="3"/>
      <c r="J463" s="3"/>
      <c r="K463" s="3"/>
      <c r="L463" s="3"/>
      <c r="M463" s="3"/>
      <c r="N463" s="3"/>
      <c r="O463" s="3"/>
      <c r="P463" s="3"/>
      <c r="Q463" s="3"/>
      <c r="R463" s="3"/>
      <c r="S463" s="3"/>
      <c r="T463" s="3"/>
      <c r="U463" s="3"/>
      <c r="V463" s="3"/>
      <c r="W463" s="3"/>
      <c r="X463" s="3"/>
      <c r="Y463" s="3"/>
      <c r="Z463" s="3"/>
    </row>
    <row r="464" ht="15.75" customHeight="1">
      <c r="A464" s="3"/>
      <c r="B464" s="3"/>
      <c r="C464" s="74"/>
      <c r="D464" s="3"/>
      <c r="E464" s="3"/>
      <c r="F464" s="3"/>
      <c r="G464" s="3"/>
      <c r="H464" s="74"/>
      <c r="I464" s="3"/>
      <c r="J464" s="3"/>
      <c r="K464" s="3"/>
      <c r="L464" s="3"/>
      <c r="M464" s="3"/>
      <c r="N464" s="3"/>
      <c r="O464" s="3"/>
      <c r="P464" s="3"/>
      <c r="Q464" s="3"/>
      <c r="R464" s="3"/>
      <c r="S464" s="3"/>
      <c r="T464" s="3"/>
      <c r="U464" s="3"/>
      <c r="V464" s="3"/>
      <c r="W464" s="3"/>
      <c r="X464" s="3"/>
      <c r="Y464" s="3"/>
      <c r="Z464" s="3"/>
    </row>
    <row r="465" ht="15.75" customHeight="1">
      <c r="A465" s="3"/>
      <c r="B465" s="3"/>
      <c r="C465" s="74"/>
      <c r="D465" s="3"/>
      <c r="E465" s="3"/>
      <c r="F465" s="3"/>
      <c r="G465" s="3"/>
      <c r="H465" s="74"/>
      <c r="I465" s="3"/>
      <c r="J465" s="3"/>
      <c r="K465" s="3"/>
      <c r="L465" s="3"/>
      <c r="M465" s="3"/>
      <c r="N465" s="3"/>
      <c r="O465" s="3"/>
      <c r="P465" s="3"/>
      <c r="Q465" s="3"/>
      <c r="R465" s="3"/>
      <c r="S465" s="3"/>
      <c r="T465" s="3"/>
      <c r="U465" s="3"/>
      <c r="V465" s="3"/>
      <c r="W465" s="3"/>
      <c r="X465" s="3"/>
      <c r="Y465" s="3"/>
      <c r="Z465" s="3"/>
    </row>
    <row r="466" ht="15.75" customHeight="1">
      <c r="A466" s="3"/>
      <c r="B466" s="3"/>
      <c r="C466" s="74"/>
      <c r="D466" s="3"/>
      <c r="E466" s="3"/>
      <c r="F466" s="3"/>
      <c r="G466" s="3"/>
      <c r="H466" s="74"/>
      <c r="I466" s="3"/>
      <c r="J466" s="3"/>
      <c r="K466" s="3"/>
      <c r="L466" s="3"/>
      <c r="M466" s="3"/>
      <c r="N466" s="3"/>
      <c r="O466" s="3"/>
      <c r="P466" s="3"/>
      <c r="Q466" s="3"/>
      <c r="R466" s="3"/>
      <c r="S466" s="3"/>
      <c r="T466" s="3"/>
      <c r="U466" s="3"/>
      <c r="V466" s="3"/>
      <c r="W466" s="3"/>
      <c r="X466" s="3"/>
      <c r="Y466" s="3"/>
      <c r="Z466" s="3"/>
    </row>
    <row r="467" ht="15.75" customHeight="1">
      <c r="A467" s="3"/>
      <c r="B467" s="3"/>
      <c r="C467" s="74"/>
      <c r="D467" s="3"/>
      <c r="E467" s="3"/>
      <c r="F467" s="3"/>
      <c r="G467" s="3"/>
      <c r="H467" s="74"/>
      <c r="I467" s="3"/>
      <c r="J467" s="3"/>
      <c r="K467" s="3"/>
      <c r="L467" s="3"/>
      <c r="M467" s="3"/>
      <c r="N467" s="3"/>
      <c r="O467" s="3"/>
      <c r="P467" s="3"/>
      <c r="Q467" s="3"/>
      <c r="R467" s="3"/>
      <c r="S467" s="3"/>
      <c r="T467" s="3"/>
      <c r="U467" s="3"/>
      <c r="V467" s="3"/>
      <c r="W467" s="3"/>
      <c r="X467" s="3"/>
      <c r="Y467" s="3"/>
      <c r="Z467" s="3"/>
    </row>
    <row r="468" ht="15.75" customHeight="1">
      <c r="A468" s="3"/>
      <c r="B468" s="3"/>
      <c r="C468" s="74"/>
      <c r="D468" s="3"/>
      <c r="E468" s="3"/>
      <c r="F468" s="3"/>
      <c r="G468" s="3"/>
      <c r="H468" s="74"/>
      <c r="I468" s="3"/>
      <c r="J468" s="3"/>
      <c r="K468" s="3"/>
      <c r="L468" s="3"/>
      <c r="M468" s="3"/>
      <c r="N468" s="3"/>
      <c r="O468" s="3"/>
      <c r="P468" s="3"/>
      <c r="Q468" s="3"/>
      <c r="R468" s="3"/>
      <c r="S468" s="3"/>
      <c r="T468" s="3"/>
      <c r="U468" s="3"/>
      <c r="V468" s="3"/>
      <c r="W468" s="3"/>
      <c r="X468" s="3"/>
      <c r="Y468" s="3"/>
      <c r="Z468" s="3"/>
    </row>
    <row r="469" ht="15.75" customHeight="1">
      <c r="A469" s="3"/>
      <c r="B469" s="3"/>
      <c r="C469" s="74"/>
      <c r="D469" s="3"/>
      <c r="E469" s="3"/>
      <c r="F469" s="3"/>
      <c r="G469" s="3"/>
      <c r="H469" s="74"/>
      <c r="I469" s="3"/>
      <c r="J469" s="3"/>
      <c r="K469" s="3"/>
      <c r="L469" s="3"/>
      <c r="M469" s="3"/>
      <c r="N469" s="3"/>
      <c r="O469" s="3"/>
      <c r="P469" s="3"/>
      <c r="Q469" s="3"/>
      <c r="R469" s="3"/>
      <c r="S469" s="3"/>
      <c r="T469" s="3"/>
      <c r="U469" s="3"/>
      <c r="V469" s="3"/>
      <c r="W469" s="3"/>
      <c r="X469" s="3"/>
      <c r="Y469" s="3"/>
      <c r="Z469" s="3"/>
    </row>
    <row r="470" ht="15.75" customHeight="1">
      <c r="A470" s="3"/>
      <c r="B470" s="3"/>
      <c r="C470" s="74"/>
      <c r="D470" s="3"/>
      <c r="E470" s="3"/>
      <c r="F470" s="3"/>
      <c r="G470" s="3"/>
      <c r="H470" s="74"/>
      <c r="I470" s="3"/>
      <c r="J470" s="3"/>
      <c r="K470" s="3"/>
      <c r="L470" s="3"/>
      <c r="M470" s="3"/>
      <c r="N470" s="3"/>
      <c r="O470" s="3"/>
      <c r="P470" s="3"/>
      <c r="Q470" s="3"/>
      <c r="R470" s="3"/>
      <c r="S470" s="3"/>
      <c r="T470" s="3"/>
      <c r="U470" s="3"/>
      <c r="V470" s="3"/>
      <c r="W470" s="3"/>
      <c r="X470" s="3"/>
      <c r="Y470" s="3"/>
      <c r="Z470" s="3"/>
    </row>
    <row r="471" ht="15.75" customHeight="1">
      <c r="A471" s="3"/>
      <c r="B471" s="3"/>
      <c r="C471" s="74"/>
      <c r="D471" s="3"/>
      <c r="E471" s="3"/>
      <c r="F471" s="3"/>
      <c r="G471" s="3"/>
      <c r="H471" s="74"/>
      <c r="I471" s="3"/>
      <c r="J471" s="3"/>
      <c r="K471" s="3"/>
      <c r="L471" s="3"/>
      <c r="M471" s="3"/>
      <c r="N471" s="3"/>
      <c r="O471" s="3"/>
      <c r="P471" s="3"/>
      <c r="Q471" s="3"/>
      <c r="R471" s="3"/>
      <c r="S471" s="3"/>
      <c r="T471" s="3"/>
      <c r="U471" s="3"/>
      <c r="V471" s="3"/>
      <c r="W471" s="3"/>
      <c r="X471" s="3"/>
      <c r="Y471" s="3"/>
      <c r="Z471" s="3"/>
    </row>
    <row r="472" ht="15.75" customHeight="1">
      <c r="A472" s="3"/>
      <c r="B472" s="3"/>
      <c r="C472" s="74"/>
      <c r="D472" s="3"/>
      <c r="E472" s="3"/>
      <c r="F472" s="3"/>
      <c r="G472" s="3"/>
      <c r="H472" s="74"/>
      <c r="I472" s="3"/>
      <c r="J472" s="3"/>
      <c r="K472" s="3"/>
      <c r="L472" s="3"/>
      <c r="M472" s="3"/>
      <c r="N472" s="3"/>
      <c r="O472" s="3"/>
      <c r="P472" s="3"/>
      <c r="Q472" s="3"/>
      <c r="R472" s="3"/>
      <c r="S472" s="3"/>
      <c r="T472" s="3"/>
      <c r="U472" s="3"/>
      <c r="V472" s="3"/>
      <c r="W472" s="3"/>
      <c r="X472" s="3"/>
      <c r="Y472" s="3"/>
      <c r="Z472" s="3"/>
    </row>
    <row r="473" ht="15.75" customHeight="1">
      <c r="A473" s="3"/>
      <c r="B473" s="3"/>
      <c r="C473" s="74"/>
      <c r="D473" s="3"/>
      <c r="E473" s="3"/>
      <c r="F473" s="3"/>
      <c r="G473" s="3"/>
      <c r="H473" s="74"/>
      <c r="I473" s="3"/>
      <c r="J473" s="3"/>
      <c r="K473" s="3"/>
      <c r="L473" s="3"/>
      <c r="M473" s="3"/>
      <c r="N473" s="3"/>
      <c r="O473" s="3"/>
      <c r="P473" s="3"/>
      <c r="Q473" s="3"/>
      <c r="R473" s="3"/>
      <c r="S473" s="3"/>
      <c r="T473" s="3"/>
      <c r="U473" s="3"/>
      <c r="V473" s="3"/>
      <c r="W473" s="3"/>
      <c r="X473" s="3"/>
      <c r="Y473" s="3"/>
      <c r="Z473" s="3"/>
    </row>
    <row r="474" ht="15.75" customHeight="1">
      <c r="A474" s="3"/>
      <c r="B474" s="3"/>
      <c r="C474" s="74"/>
      <c r="D474" s="3"/>
      <c r="E474" s="3"/>
      <c r="F474" s="3"/>
      <c r="G474" s="3"/>
      <c r="H474" s="74"/>
      <c r="I474" s="3"/>
      <c r="J474" s="3"/>
      <c r="K474" s="3"/>
      <c r="L474" s="3"/>
      <c r="M474" s="3"/>
      <c r="N474" s="3"/>
      <c r="O474" s="3"/>
      <c r="P474" s="3"/>
      <c r="Q474" s="3"/>
      <c r="R474" s="3"/>
      <c r="S474" s="3"/>
      <c r="T474" s="3"/>
      <c r="U474" s="3"/>
      <c r="V474" s="3"/>
      <c r="W474" s="3"/>
      <c r="X474" s="3"/>
      <c r="Y474" s="3"/>
      <c r="Z474" s="3"/>
    </row>
    <row r="475" ht="15.75" customHeight="1">
      <c r="A475" s="3"/>
      <c r="B475" s="3"/>
      <c r="C475" s="74"/>
      <c r="D475" s="3"/>
      <c r="E475" s="3"/>
      <c r="F475" s="3"/>
      <c r="G475" s="3"/>
      <c r="H475" s="74"/>
      <c r="I475" s="3"/>
      <c r="J475" s="3"/>
      <c r="K475" s="3"/>
      <c r="L475" s="3"/>
      <c r="M475" s="3"/>
      <c r="N475" s="3"/>
      <c r="O475" s="3"/>
      <c r="P475" s="3"/>
      <c r="Q475" s="3"/>
      <c r="R475" s="3"/>
      <c r="S475" s="3"/>
      <c r="T475" s="3"/>
      <c r="U475" s="3"/>
      <c r="V475" s="3"/>
      <c r="W475" s="3"/>
      <c r="X475" s="3"/>
      <c r="Y475" s="3"/>
      <c r="Z475" s="3"/>
    </row>
    <row r="476" ht="15.75" customHeight="1">
      <c r="A476" s="3"/>
      <c r="B476" s="3"/>
      <c r="C476" s="74"/>
      <c r="D476" s="3"/>
      <c r="E476" s="3"/>
      <c r="F476" s="3"/>
      <c r="G476" s="3"/>
      <c r="H476" s="74"/>
      <c r="I476" s="3"/>
      <c r="J476" s="3"/>
      <c r="K476" s="3"/>
      <c r="L476" s="3"/>
      <c r="M476" s="3"/>
      <c r="N476" s="3"/>
      <c r="O476" s="3"/>
      <c r="P476" s="3"/>
      <c r="Q476" s="3"/>
      <c r="R476" s="3"/>
      <c r="S476" s="3"/>
      <c r="T476" s="3"/>
      <c r="U476" s="3"/>
      <c r="V476" s="3"/>
      <c r="W476" s="3"/>
      <c r="X476" s="3"/>
      <c r="Y476" s="3"/>
      <c r="Z476" s="3"/>
    </row>
    <row r="477" ht="15.75" customHeight="1">
      <c r="A477" s="3"/>
      <c r="B477" s="3"/>
      <c r="C477" s="74"/>
      <c r="D477" s="3"/>
      <c r="E477" s="3"/>
      <c r="F477" s="3"/>
      <c r="G477" s="3"/>
      <c r="H477" s="74"/>
      <c r="I477" s="3"/>
      <c r="J477" s="3"/>
      <c r="K477" s="3"/>
      <c r="L477" s="3"/>
      <c r="M477" s="3"/>
      <c r="N477" s="3"/>
      <c r="O477" s="3"/>
      <c r="P477" s="3"/>
      <c r="Q477" s="3"/>
      <c r="R477" s="3"/>
      <c r="S477" s="3"/>
      <c r="T477" s="3"/>
      <c r="U477" s="3"/>
      <c r="V477" s="3"/>
      <c r="W477" s="3"/>
      <c r="X477" s="3"/>
      <c r="Y477" s="3"/>
      <c r="Z477" s="3"/>
    </row>
    <row r="478" ht="15.75" customHeight="1">
      <c r="A478" s="3"/>
      <c r="B478" s="3"/>
      <c r="C478" s="74"/>
      <c r="D478" s="3"/>
      <c r="E478" s="3"/>
      <c r="F478" s="3"/>
      <c r="G478" s="3"/>
      <c r="H478" s="74"/>
      <c r="I478" s="3"/>
      <c r="J478" s="3"/>
      <c r="K478" s="3"/>
      <c r="L478" s="3"/>
      <c r="M478" s="3"/>
      <c r="N478" s="3"/>
      <c r="O478" s="3"/>
      <c r="P478" s="3"/>
      <c r="Q478" s="3"/>
      <c r="R478" s="3"/>
      <c r="S478" s="3"/>
      <c r="T478" s="3"/>
      <c r="U478" s="3"/>
      <c r="V478" s="3"/>
      <c r="W478" s="3"/>
      <c r="X478" s="3"/>
      <c r="Y478" s="3"/>
      <c r="Z478" s="3"/>
    </row>
    <row r="479" ht="15.75" customHeight="1">
      <c r="A479" s="3"/>
      <c r="B479" s="3"/>
      <c r="C479" s="74"/>
      <c r="D479" s="3"/>
      <c r="E479" s="3"/>
      <c r="F479" s="3"/>
      <c r="G479" s="3"/>
      <c r="H479" s="74"/>
      <c r="I479" s="3"/>
      <c r="J479" s="3"/>
      <c r="K479" s="3"/>
      <c r="L479" s="3"/>
      <c r="M479" s="3"/>
      <c r="N479" s="3"/>
      <c r="O479" s="3"/>
      <c r="P479" s="3"/>
      <c r="Q479" s="3"/>
      <c r="R479" s="3"/>
      <c r="S479" s="3"/>
      <c r="T479" s="3"/>
      <c r="U479" s="3"/>
      <c r="V479" s="3"/>
      <c r="W479" s="3"/>
      <c r="X479" s="3"/>
      <c r="Y479" s="3"/>
      <c r="Z479" s="3"/>
    </row>
    <row r="480" ht="15.75" customHeight="1">
      <c r="A480" s="3"/>
      <c r="B480" s="3"/>
      <c r="C480" s="74"/>
      <c r="D480" s="3"/>
      <c r="E480" s="3"/>
      <c r="F480" s="3"/>
      <c r="G480" s="3"/>
      <c r="H480" s="74"/>
      <c r="I480" s="3"/>
      <c r="J480" s="3"/>
      <c r="K480" s="3"/>
      <c r="L480" s="3"/>
      <c r="M480" s="3"/>
      <c r="N480" s="3"/>
      <c r="O480" s="3"/>
      <c r="P480" s="3"/>
      <c r="Q480" s="3"/>
      <c r="R480" s="3"/>
      <c r="S480" s="3"/>
      <c r="T480" s="3"/>
      <c r="U480" s="3"/>
      <c r="V480" s="3"/>
      <c r="W480" s="3"/>
      <c r="X480" s="3"/>
      <c r="Y480" s="3"/>
      <c r="Z480" s="3"/>
    </row>
    <row r="481" ht="15.75" customHeight="1">
      <c r="A481" s="3"/>
      <c r="B481" s="3"/>
      <c r="C481" s="74"/>
      <c r="D481" s="3"/>
      <c r="E481" s="3"/>
      <c r="F481" s="3"/>
      <c r="G481" s="3"/>
      <c r="H481" s="74"/>
      <c r="I481" s="3"/>
      <c r="J481" s="3"/>
      <c r="K481" s="3"/>
      <c r="L481" s="3"/>
      <c r="M481" s="3"/>
      <c r="N481" s="3"/>
      <c r="O481" s="3"/>
      <c r="P481" s="3"/>
      <c r="Q481" s="3"/>
      <c r="R481" s="3"/>
      <c r="S481" s="3"/>
      <c r="T481" s="3"/>
      <c r="U481" s="3"/>
      <c r="V481" s="3"/>
      <c r="W481" s="3"/>
      <c r="X481" s="3"/>
      <c r="Y481" s="3"/>
      <c r="Z481" s="3"/>
    </row>
    <row r="482" ht="15.75" customHeight="1">
      <c r="A482" s="3"/>
      <c r="B482" s="3"/>
      <c r="C482" s="74"/>
      <c r="D482" s="3"/>
      <c r="E482" s="3"/>
      <c r="F482" s="3"/>
      <c r="G482" s="3"/>
      <c r="H482" s="74"/>
      <c r="I482" s="3"/>
      <c r="J482" s="3"/>
      <c r="K482" s="3"/>
      <c r="L482" s="3"/>
      <c r="M482" s="3"/>
      <c r="N482" s="3"/>
      <c r="O482" s="3"/>
      <c r="P482" s="3"/>
      <c r="Q482" s="3"/>
      <c r="R482" s="3"/>
      <c r="S482" s="3"/>
      <c r="T482" s="3"/>
      <c r="U482" s="3"/>
      <c r="V482" s="3"/>
      <c r="W482" s="3"/>
      <c r="X482" s="3"/>
      <c r="Y482" s="3"/>
      <c r="Z482" s="3"/>
    </row>
    <row r="483" ht="15.75" customHeight="1">
      <c r="A483" s="3"/>
      <c r="B483" s="3"/>
      <c r="C483" s="74"/>
      <c r="D483" s="3"/>
      <c r="E483" s="3"/>
      <c r="F483" s="3"/>
      <c r="G483" s="3"/>
      <c r="H483" s="74"/>
      <c r="I483" s="3"/>
      <c r="J483" s="3"/>
      <c r="K483" s="3"/>
      <c r="L483" s="3"/>
      <c r="M483" s="3"/>
      <c r="N483" s="3"/>
      <c r="O483" s="3"/>
      <c r="P483" s="3"/>
      <c r="Q483" s="3"/>
      <c r="R483" s="3"/>
      <c r="S483" s="3"/>
      <c r="T483" s="3"/>
      <c r="U483" s="3"/>
      <c r="V483" s="3"/>
      <c r="W483" s="3"/>
      <c r="X483" s="3"/>
      <c r="Y483" s="3"/>
      <c r="Z483" s="3"/>
    </row>
    <row r="484" ht="15.75" customHeight="1">
      <c r="A484" s="3"/>
      <c r="B484" s="3"/>
      <c r="C484" s="74"/>
      <c r="D484" s="3"/>
      <c r="E484" s="3"/>
      <c r="F484" s="3"/>
      <c r="G484" s="3"/>
      <c r="H484" s="74"/>
      <c r="I484" s="3"/>
      <c r="J484" s="3"/>
      <c r="K484" s="3"/>
      <c r="L484" s="3"/>
      <c r="M484" s="3"/>
      <c r="N484" s="3"/>
      <c r="O484" s="3"/>
      <c r="P484" s="3"/>
      <c r="Q484" s="3"/>
      <c r="R484" s="3"/>
      <c r="S484" s="3"/>
      <c r="T484" s="3"/>
      <c r="U484" s="3"/>
      <c r="V484" s="3"/>
      <c r="W484" s="3"/>
      <c r="X484" s="3"/>
      <c r="Y484" s="3"/>
      <c r="Z484" s="3"/>
    </row>
    <row r="485" ht="15.75" customHeight="1">
      <c r="A485" s="3"/>
      <c r="B485" s="3"/>
      <c r="C485" s="74"/>
      <c r="D485" s="3"/>
      <c r="E485" s="3"/>
      <c r="F485" s="3"/>
      <c r="G485" s="3"/>
      <c r="H485" s="74"/>
      <c r="I485" s="3"/>
      <c r="J485" s="3"/>
      <c r="K485" s="3"/>
      <c r="L485" s="3"/>
      <c r="M485" s="3"/>
      <c r="N485" s="3"/>
      <c r="O485" s="3"/>
      <c r="P485" s="3"/>
      <c r="Q485" s="3"/>
      <c r="R485" s="3"/>
      <c r="S485" s="3"/>
      <c r="T485" s="3"/>
      <c r="U485" s="3"/>
      <c r="V485" s="3"/>
      <c r="W485" s="3"/>
      <c r="X485" s="3"/>
      <c r="Y485" s="3"/>
      <c r="Z485" s="3"/>
    </row>
    <row r="486" ht="15.75" customHeight="1">
      <c r="A486" s="3"/>
      <c r="B486" s="3"/>
      <c r="C486" s="74"/>
      <c r="D486" s="3"/>
      <c r="E486" s="3"/>
      <c r="F486" s="3"/>
      <c r="G486" s="3"/>
      <c r="H486" s="74"/>
      <c r="I486" s="3"/>
      <c r="J486" s="3"/>
      <c r="K486" s="3"/>
      <c r="L486" s="3"/>
      <c r="M486" s="3"/>
      <c r="N486" s="3"/>
      <c r="O486" s="3"/>
      <c r="P486" s="3"/>
      <c r="Q486" s="3"/>
      <c r="R486" s="3"/>
      <c r="S486" s="3"/>
      <c r="T486" s="3"/>
      <c r="U486" s="3"/>
      <c r="V486" s="3"/>
      <c r="W486" s="3"/>
      <c r="X486" s="3"/>
      <c r="Y486" s="3"/>
      <c r="Z486" s="3"/>
    </row>
    <row r="487" ht="15.75" customHeight="1">
      <c r="A487" s="3"/>
      <c r="B487" s="3"/>
      <c r="C487" s="74"/>
      <c r="D487" s="3"/>
      <c r="E487" s="3"/>
      <c r="F487" s="3"/>
      <c r="G487" s="3"/>
      <c r="H487" s="74"/>
      <c r="I487" s="3"/>
      <c r="J487" s="3"/>
      <c r="K487" s="3"/>
      <c r="L487" s="3"/>
      <c r="M487" s="3"/>
      <c r="N487" s="3"/>
      <c r="O487" s="3"/>
      <c r="P487" s="3"/>
      <c r="Q487" s="3"/>
      <c r="R487" s="3"/>
      <c r="S487" s="3"/>
      <c r="T487" s="3"/>
      <c r="U487" s="3"/>
      <c r="V487" s="3"/>
      <c r="W487" s="3"/>
      <c r="X487" s="3"/>
      <c r="Y487" s="3"/>
      <c r="Z487" s="3"/>
    </row>
    <row r="488" ht="15.75" customHeight="1">
      <c r="A488" s="3"/>
      <c r="B488" s="3"/>
      <c r="C488" s="74"/>
      <c r="D488" s="3"/>
      <c r="E488" s="3"/>
      <c r="F488" s="3"/>
      <c r="G488" s="3"/>
      <c r="H488" s="74"/>
      <c r="I488" s="3"/>
      <c r="J488" s="3"/>
      <c r="K488" s="3"/>
      <c r="L488" s="3"/>
      <c r="M488" s="3"/>
      <c r="N488" s="3"/>
      <c r="O488" s="3"/>
      <c r="P488" s="3"/>
      <c r="Q488" s="3"/>
      <c r="R488" s="3"/>
      <c r="S488" s="3"/>
      <c r="T488" s="3"/>
      <c r="U488" s="3"/>
      <c r="V488" s="3"/>
      <c r="W488" s="3"/>
      <c r="X488" s="3"/>
      <c r="Y488" s="3"/>
      <c r="Z488" s="3"/>
    </row>
    <row r="489" ht="15.75" customHeight="1">
      <c r="A489" s="3"/>
      <c r="B489" s="3"/>
      <c r="C489" s="74"/>
      <c r="D489" s="3"/>
      <c r="E489" s="3"/>
      <c r="F489" s="3"/>
      <c r="G489" s="3"/>
      <c r="H489" s="74"/>
      <c r="I489" s="3"/>
      <c r="J489" s="3"/>
      <c r="K489" s="3"/>
      <c r="L489" s="3"/>
      <c r="M489" s="3"/>
      <c r="N489" s="3"/>
      <c r="O489" s="3"/>
      <c r="P489" s="3"/>
      <c r="Q489" s="3"/>
      <c r="R489" s="3"/>
      <c r="S489" s="3"/>
      <c r="T489" s="3"/>
      <c r="U489" s="3"/>
      <c r="V489" s="3"/>
      <c r="W489" s="3"/>
      <c r="X489" s="3"/>
      <c r="Y489" s="3"/>
      <c r="Z489" s="3"/>
    </row>
    <row r="490" ht="15.75" customHeight="1">
      <c r="A490" s="3"/>
      <c r="B490" s="3"/>
      <c r="C490" s="74"/>
      <c r="D490" s="3"/>
      <c r="E490" s="3"/>
      <c r="F490" s="3"/>
      <c r="G490" s="3"/>
      <c r="H490" s="74"/>
      <c r="I490" s="3"/>
      <c r="J490" s="3"/>
      <c r="K490" s="3"/>
      <c r="L490" s="3"/>
      <c r="M490" s="3"/>
      <c r="N490" s="3"/>
      <c r="O490" s="3"/>
      <c r="P490" s="3"/>
      <c r="Q490" s="3"/>
      <c r="R490" s="3"/>
      <c r="S490" s="3"/>
      <c r="T490" s="3"/>
      <c r="U490" s="3"/>
      <c r="V490" s="3"/>
      <c r="W490" s="3"/>
      <c r="X490" s="3"/>
      <c r="Y490" s="3"/>
      <c r="Z490" s="3"/>
    </row>
    <row r="491" ht="15.75" customHeight="1">
      <c r="A491" s="3"/>
      <c r="B491" s="3"/>
      <c r="C491" s="74"/>
      <c r="D491" s="3"/>
      <c r="E491" s="3"/>
      <c r="F491" s="3"/>
      <c r="G491" s="3"/>
      <c r="H491" s="74"/>
      <c r="I491" s="3"/>
      <c r="J491" s="3"/>
      <c r="K491" s="3"/>
      <c r="L491" s="3"/>
      <c r="M491" s="3"/>
      <c r="N491" s="3"/>
      <c r="O491" s="3"/>
      <c r="P491" s="3"/>
      <c r="Q491" s="3"/>
      <c r="R491" s="3"/>
      <c r="S491" s="3"/>
      <c r="T491" s="3"/>
      <c r="U491" s="3"/>
      <c r="V491" s="3"/>
      <c r="W491" s="3"/>
      <c r="X491" s="3"/>
      <c r="Y491" s="3"/>
      <c r="Z491" s="3"/>
    </row>
    <row r="492" ht="15.75" customHeight="1">
      <c r="A492" s="3"/>
      <c r="B492" s="3"/>
      <c r="C492" s="74"/>
      <c r="D492" s="3"/>
      <c r="E492" s="3"/>
      <c r="F492" s="3"/>
      <c r="G492" s="3"/>
      <c r="H492" s="74"/>
      <c r="I492" s="3"/>
      <c r="J492" s="3"/>
      <c r="K492" s="3"/>
      <c r="L492" s="3"/>
      <c r="M492" s="3"/>
      <c r="N492" s="3"/>
      <c r="O492" s="3"/>
      <c r="P492" s="3"/>
      <c r="Q492" s="3"/>
      <c r="R492" s="3"/>
      <c r="S492" s="3"/>
      <c r="T492" s="3"/>
      <c r="U492" s="3"/>
      <c r="V492" s="3"/>
      <c r="W492" s="3"/>
      <c r="X492" s="3"/>
      <c r="Y492" s="3"/>
      <c r="Z492" s="3"/>
    </row>
    <row r="493" ht="15.75" customHeight="1">
      <c r="A493" s="3"/>
      <c r="B493" s="3"/>
      <c r="C493" s="74"/>
      <c r="D493" s="3"/>
      <c r="E493" s="3"/>
      <c r="F493" s="3"/>
      <c r="G493" s="3"/>
      <c r="H493" s="74"/>
      <c r="I493" s="3"/>
      <c r="J493" s="3"/>
      <c r="K493" s="3"/>
      <c r="L493" s="3"/>
      <c r="M493" s="3"/>
      <c r="N493" s="3"/>
      <c r="O493" s="3"/>
      <c r="P493" s="3"/>
      <c r="Q493" s="3"/>
      <c r="R493" s="3"/>
      <c r="S493" s="3"/>
      <c r="T493" s="3"/>
      <c r="U493" s="3"/>
      <c r="V493" s="3"/>
      <c r="W493" s="3"/>
      <c r="X493" s="3"/>
      <c r="Y493" s="3"/>
      <c r="Z493" s="3"/>
    </row>
    <row r="494" ht="15.75" customHeight="1">
      <c r="A494" s="3"/>
      <c r="B494" s="3"/>
      <c r="C494" s="74"/>
      <c r="D494" s="3"/>
      <c r="E494" s="3"/>
      <c r="F494" s="3"/>
      <c r="G494" s="3"/>
      <c r="H494" s="74"/>
      <c r="I494" s="3"/>
      <c r="J494" s="3"/>
      <c r="K494" s="3"/>
      <c r="L494" s="3"/>
      <c r="M494" s="3"/>
      <c r="N494" s="3"/>
      <c r="O494" s="3"/>
      <c r="P494" s="3"/>
      <c r="Q494" s="3"/>
      <c r="R494" s="3"/>
      <c r="S494" s="3"/>
      <c r="T494" s="3"/>
      <c r="U494" s="3"/>
      <c r="V494" s="3"/>
      <c r="W494" s="3"/>
      <c r="X494" s="3"/>
      <c r="Y494" s="3"/>
      <c r="Z494" s="3"/>
    </row>
    <row r="495" ht="15.75" customHeight="1">
      <c r="A495" s="3"/>
      <c r="B495" s="3"/>
      <c r="C495" s="74"/>
      <c r="D495" s="3"/>
      <c r="E495" s="3"/>
      <c r="F495" s="3"/>
      <c r="G495" s="3"/>
      <c r="H495" s="74"/>
      <c r="I495" s="3"/>
      <c r="J495" s="3"/>
      <c r="K495" s="3"/>
      <c r="L495" s="3"/>
      <c r="M495" s="3"/>
      <c r="N495" s="3"/>
      <c r="O495" s="3"/>
      <c r="P495" s="3"/>
      <c r="Q495" s="3"/>
      <c r="R495" s="3"/>
      <c r="S495" s="3"/>
      <c r="T495" s="3"/>
      <c r="U495" s="3"/>
      <c r="V495" s="3"/>
      <c r="W495" s="3"/>
      <c r="X495" s="3"/>
      <c r="Y495" s="3"/>
      <c r="Z495" s="3"/>
    </row>
    <row r="496" ht="15.75" customHeight="1">
      <c r="A496" s="3"/>
      <c r="B496" s="3"/>
      <c r="C496" s="74"/>
      <c r="D496" s="3"/>
      <c r="E496" s="3"/>
      <c r="F496" s="3"/>
      <c r="G496" s="3"/>
      <c r="H496" s="74"/>
      <c r="I496" s="3"/>
      <c r="J496" s="3"/>
      <c r="K496" s="3"/>
      <c r="L496" s="3"/>
      <c r="M496" s="3"/>
      <c r="N496" s="3"/>
      <c r="O496" s="3"/>
      <c r="P496" s="3"/>
      <c r="Q496" s="3"/>
      <c r="R496" s="3"/>
      <c r="S496" s="3"/>
      <c r="T496" s="3"/>
      <c r="U496" s="3"/>
      <c r="V496" s="3"/>
      <c r="W496" s="3"/>
      <c r="X496" s="3"/>
      <c r="Y496" s="3"/>
      <c r="Z496" s="3"/>
    </row>
    <row r="497" ht="15.75" customHeight="1">
      <c r="A497" s="3"/>
      <c r="B497" s="3"/>
      <c r="C497" s="74"/>
      <c r="D497" s="3"/>
      <c r="E497" s="3"/>
      <c r="F497" s="3"/>
      <c r="G497" s="3"/>
      <c r="H497" s="74"/>
      <c r="I497" s="3"/>
      <c r="J497" s="3"/>
      <c r="K497" s="3"/>
      <c r="L497" s="3"/>
      <c r="M497" s="3"/>
      <c r="N497" s="3"/>
      <c r="O497" s="3"/>
      <c r="P497" s="3"/>
      <c r="Q497" s="3"/>
      <c r="R497" s="3"/>
      <c r="S497" s="3"/>
      <c r="T497" s="3"/>
      <c r="U497" s="3"/>
      <c r="V497" s="3"/>
      <c r="W497" s="3"/>
      <c r="X497" s="3"/>
      <c r="Y497" s="3"/>
      <c r="Z497" s="3"/>
    </row>
    <row r="498" ht="15.75" customHeight="1">
      <c r="A498" s="3"/>
      <c r="B498" s="3"/>
      <c r="C498" s="74"/>
      <c r="D498" s="3"/>
      <c r="E498" s="3"/>
      <c r="F498" s="3"/>
      <c r="G498" s="3"/>
      <c r="H498" s="74"/>
      <c r="I498" s="3"/>
      <c r="J498" s="3"/>
      <c r="K498" s="3"/>
      <c r="L498" s="3"/>
      <c r="M498" s="3"/>
      <c r="N498" s="3"/>
      <c r="O498" s="3"/>
      <c r="P498" s="3"/>
      <c r="Q498" s="3"/>
      <c r="R498" s="3"/>
      <c r="S498" s="3"/>
      <c r="T498" s="3"/>
      <c r="U498" s="3"/>
      <c r="V498" s="3"/>
      <c r="W498" s="3"/>
      <c r="X498" s="3"/>
      <c r="Y498" s="3"/>
      <c r="Z498" s="3"/>
    </row>
    <row r="499" ht="15.75" customHeight="1">
      <c r="A499" s="3"/>
      <c r="B499" s="3"/>
      <c r="C499" s="74"/>
      <c r="D499" s="3"/>
      <c r="E499" s="3"/>
      <c r="F499" s="3"/>
      <c r="G499" s="3"/>
      <c r="H499" s="74"/>
      <c r="I499" s="3"/>
      <c r="J499" s="3"/>
      <c r="K499" s="3"/>
      <c r="L499" s="3"/>
      <c r="M499" s="3"/>
      <c r="N499" s="3"/>
      <c r="O499" s="3"/>
      <c r="P499" s="3"/>
      <c r="Q499" s="3"/>
      <c r="R499" s="3"/>
      <c r="S499" s="3"/>
      <c r="T499" s="3"/>
      <c r="U499" s="3"/>
      <c r="V499" s="3"/>
      <c r="W499" s="3"/>
      <c r="X499" s="3"/>
      <c r="Y499" s="3"/>
      <c r="Z499" s="3"/>
    </row>
    <row r="500" ht="15.75" customHeight="1">
      <c r="A500" s="3"/>
      <c r="B500" s="3"/>
      <c r="C500" s="74"/>
      <c r="D500" s="3"/>
      <c r="E500" s="3"/>
      <c r="F500" s="3"/>
      <c r="G500" s="3"/>
      <c r="H500" s="74"/>
      <c r="I500" s="3"/>
      <c r="J500" s="3"/>
      <c r="K500" s="3"/>
      <c r="L500" s="3"/>
      <c r="M500" s="3"/>
      <c r="N500" s="3"/>
      <c r="O500" s="3"/>
      <c r="P500" s="3"/>
      <c r="Q500" s="3"/>
      <c r="R500" s="3"/>
      <c r="S500" s="3"/>
      <c r="T500" s="3"/>
      <c r="U500" s="3"/>
      <c r="V500" s="3"/>
      <c r="W500" s="3"/>
      <c r="X500" s="3"/>
      <c r="Y500" s="3"/>
      <c r="Z500" s="3"/>
    </row>
    <row r="501" ht="15.75" customHeight="1">
      <c r="A501" s="3"/>
      <c r="B501" s="3"/>
      <c r="C501" s="74"/>
      <c r="D501" s="3"/>
      <c r="E501" s="3"/>
      <c r="F501" s="3"/>
      <c r="G501" s="3"/>
      <c r="H501" s="74"/>
      <c r="I501" s="3"/>
      <c r="J501" s="3"/>
      <c r="K501" s="3"/>
      <c r="L501" s="3"/>
      <c r="M501" s="3"/>
      <c r="N501" s="3"/>
      <c r="O501" s="3"/>
      <c r="P501" s="3"/>
      <c r="Q501" s="3"/>
      <c r="R501" s="3"/>
      <c r="S501" s="3"/>
      <c r="T501" s="3"/>
      <c r="U501" s="3"/>
      <c r="V501" s="3"/>
      <c r="W501" s="3"/>
      <c r="X501" s="3"/>
      <c r="Y501" s="3"/>
      <c r="Z501" s="3"/>
    </row>
    <row r="502" ht="15.75" customHeight="1">
      <c r="A502" s="3"/>
      <c r="B502" s="3"/>
      <c r="C502" s="74"/>
      <c r="D502" s="3"/>
      <c r="E502" s="3"/>
      <c r="F502" s="3"/>
      <c r="G502" s="3"/>
      <c r="H502" s="74"/>
      <c r="I502" s="3"/>
      <c r="J502" s="3"/>
      <c r="K502" s="3"/>
      <c r="L502" s="3"/>
      <c r="M502" s="3"/>
      <c r="N502" s="3"/>
      <c r="O502" s="3"/>
      <c r="P502" s="3"/>
      <c r="Q502" s="3"/>
      <c r="R502" s="3"/>
      <c r="S502" s="3"/>
      <c r="T502" s="3"/>
      <c r="U502" s="3"/>
      <c r="V502" s="3"/>
      <c r="W502" s="3"/>
      <c r="X502" s="3"/>
      <c r="Y502" s="3"/>
      <c r="Z502" s="3"/>
    </row>
    <row r="503" ht="15.75" customHeight="1">
      <c r="A503" s="3"/>
      <c r="B503" s="3"/>
      <c r="C503" s="74"/>
      <c r="D503" s="3"/>
      <c r="E503" s="3"/>
      <c r="F503" s="3"/>
      <c r="G503" s="3"/>
      <c r="H503" s="74"/>
      <c r="I503" s="3"/>
      <c r="J503" s="3"/>
      <c r="K503" s="3"/>
      <c r="L503" s="3"/>
      <c r="M503" s="3"/>
      <c r="N503" s="3"/>
      <c r="O503" s="3"/>
      <c r="P503" s="3"/>
      <c r="Q503" s="3"/>
      <c r="R503" s="3"/>
      <c r="S503" s="3"/>
      <c r="T503" s="3"/>
      <c r="U503" s="3"/>
      <c r="V503" s="3"/>
      <c r="W503" s="3"/>
      <c r="X503" s="3"/>
      <c r="Y503" s="3"/>
      <c r="Z503" s="3"/>
    </row>
    <row r="504" ht="15.75" customHeight="1">
      <c r="A504" s="3"/>
      <c r="B504" s="3"/>
      <c r="C504" s="74"/>
      <c r="D504" s="3"/>
      <c r="E504" s="3"/>
      <c r="F504" s="3"/>
      <c r="G504" s="3"/>
      <c r="H504" s="74"/>
      <c r="I504" s="3"/>
      <c r="J504" s="3"/>
      <c r="K504" s="3"/>
      <c r="L504" s="3"/>
      <c r="M504" s="3"/>
      <c r="N504" s="3"/>
      <c r="O504" s="3"/>
      <c r="P504" s="3"/>
      <c r="Q504" s="3"/>
      <c r="R504" s="3"/>
      <c r="S504" s="3"/>
      <c r="T504" s="3"/>
      <c r="U504" s="3"/>
      <c r="V504" s="3"/>
      <c r="W504" s="3"/>
      <c r="X504" s="3"/>
      <c r="Y504" s="3"/>
      <c r="Z504" s="3"/>
    </row>
    <row r="505" ht="15.75" customHeight="1">
      <c r="A505" s="3"/>
      <c r="B505" s="3"/>
      <c r="C505" s="74"/>
      <c r="D505" s="3"/>
      <c r="E505" s="3"/>
      <c r="F505" s="3"/>
      <c r="G505" s="3"/>
      <c r="H505" s="74"/>
      <c r="I505" s="3"/>
      <c r="J505" s="3"/>
      <c r="K505" s="3"/>
      <c r="L505" s="3"/>
      <c r="M505" s="3"/>
      <c r="N505" s="3"/>
      <c r="O505" s="3"/>
      <c r="P505" s="3"/>
      <c r="Q505" s="3"/>
      <c r="R505" s="3"/>
      <c r="S505" s="3"/>
      <c r="T505" s="3"/>
      <c r="U505" s="3"/>
      <c r="V505" s="3"/>
      <c r="W505" s="3"/>
      <c r="X505" s="3"/>
      <c r="Y505" s="3"/>
      <c r="Z505" s="3"/>
    </row>
    <row r="506" ht="15.75" customHeight="1">
      <c r="A506" s="3"/>
      <c r="B506" s="3"/>
      <c r="C506" s="74"/>
      <c r="D506" s="3"/>
      <c r="E506" s="3"/>
      <c r="F506" s="3"/>
      <c r="G506" s="3"/>
      <c r="H506" s="74"/>
      <c r="I506" s="3"/>
      <c r="J506" s="3"/>
      <c r="K506" s="3"/>
      <c r="L506" s="3"/>
      <c r="M506" s="3"/>
      <c r="N506" s="3"/>
      <c r="O506" s="3"/>
      <c r="P506" s="3"/>
      <c r="Q506" s="3"/>
      <c r="R506" s="3"/>
      <c r="S506" s="3"/>
      <c r="T506" s="3"/>
      <c r="U506" s="3"/>
      <c r="V506" s="3"/>
      <c r="W506" s="3"/>
      <c r="X506" s="3"/>
      <c r="Y506" s="3"/>
      <c r="Z506" s="3"/>
    </row>
    <row r="507" ht="15.75" customHeight="1">
      <c r="A507" s="3"/>
      <c r="B507" s="3"/>
      <c r="C507" s="74"/>
      <c r="D507" s="3"/>
      <c r="E507" s="3"/>
      <c r="F507" s="3"/>
      <c r="G507" s="3"/>
      <c r="H507" s="74"/>
      <c r="I507" s="3"/>
      <c r="J507" s="3"/>
      <c r="K507" s="3"/>
      <c r="L507" s="3"/>
      <c r="M507" s="3"/>
      <c r="N507" s="3"/>
      <c r="O507" s="3"/>
      <c r="P507" s="3"/>
      <c r="Q507" s="3"/>
      <c r="R507" s="3"/>
      <c r="S507" s="3"/>
      <c r="T507" s="3"/>
      <c r="U507" s="3"/>
      <c r="V507" s="3"/>
      <c r="W507" s="3"/>
      <c r="X507" s="3"/>
      <c r="Y507" s="3"/>
      <c r="Z507" s="3"/>
    </row>
    <row r="508" ht="15.75" customHeight="1">
      <c r="A508" s="3"/>
      <c r="B508" s="3"/>
      <c r="C508" s="74"/>
      <c r="D508" s="3"/>
      <c r="E508" s="3"/>
      <c r="F508" s="3"/>
      <c r="G508" s="3"/>
      <c r="H508" s="74"/>
      <c r="I508" s="3"/>
      <c r="J508" s="3"/>
      <c r="K508" s="3"/>
      <c r="L508" s="3"/>
      <c r="M508" s="3"/>
      <c r="N508" s="3"/>
      <c r="O508" s="3"/>
      <c r="P508" s="3"/>
      <c r="Q508" s="3"/>
      <c r="R508" s="3"/>
      <c r="S508" s="3"/>
      <c r="T508" s="3"/>
      <c r="U508" s="3"/>
      <c r="V508" s="3"/>
      <c r="W508" s="3"/>
      <c r="X508" s="3"/>
      <c r="Y508" s="3"/>
      <c r="Z508" s="3"/>
    </row>
    <row r="509" ht="15.75" customHeight="1">
      <c r="A509" s="3"/>
      <c r="B509" s="3"/>
      <c r="C509" s="74"/>
      <c r="D509" s="3"/>
      <c r="E509" s="3"/>
      <c r="F509" s="3"/>
      <c r="G509" s="3"/>
      <c r="H509" s="74"/>
      <c r="I509" s="3"/>
      <c r="J509" s="3"/>
      <c r="K509" s="3"/>
      <c r="L509" s="3"/>
      <c r="M509" s="3"/>
      <c r="N509" s="3"/>
      <c r="O509" s="3"/>
      <c r="P509" s="3"/>
      <c r="Q509" s="3"/>
      <c r="R509" s="3"/>
      <c r="S509" s="3"/>
      <c r="T509" s="3"/>
      <c r="U509" s="3"/>
      <c r="V509" s="3"/>
      <c r="W509" s="3"/>
      <c r="X509" s="3"/>
      <c r="Y509" s="3"/>
      <c r="Z509" s="3"/>
    </row>
    <row r="510" ht="15.75" customHeight="1">
      <c r="A510" s="3"/>
      <c r="B510" s="3"/>
      <c r="C510" s="74"/>
      <c r="D510" s="3"/>
      <c r="E510" s="3"/>
      <c r="F510" s="3"/>
      <c r="G510" s="3"/>
      <c r="H510" s="74"/>
      <c r="I510" s="3"/>
      <c r="J510" s="3"/>
      <c r="K510" s="3"/>
      <c r="L510" s="3"/>
      <c r="M510" s="3"/>
      <c r="N510" s="3"/>
      <c r="O510" s="3"/>
      <c r="P510" s="3"/>
      <c r="Q510" s="3"/>
      <c r="R510" s="3"/>
      <c r="S510" s="3"/>
      <c r="T510" s="3"/>
      <c r="U510" s="3"/>
      <c r="V510" s="3"/>
      <c r="W510" s="3"/>
      <c r="X510" s="3"/>
      <c r="Y510" s="3"/>
      <c r="Z510" s="3"/>
    </row>
    <row r="511" ht="15.75" customHeight="1">
      <c r="A511" s="3"/>
      <c r="B511" s="3"/>
      <c r="C511" s="74"/>
      <c r="D511" s="3"/>
      <c r="E511" s="3"/>
      <c r="F511" s="3"/>
      <c r="G511" s="3"/>
      <c r="H511" s="74"/>
      <c r="I511" s="3"/>
      <c r="J511" s="3"/>
      <c r="K511" s="3"/>
      <c r="L511" s="3"/>
      <c r="M511" s="3"/>
      <c r="N511" s="3"/>
      <c r="O511" s="3"/>
      <c r="P511" s="3"/>
      <c r="Q511" s="3"/>
      <c r="R511" s="3"/>
      <c r="S511" s="3"/>
      <c r="T511" s="3"/>
      <c r="U511" s="3"/>
      <c r="V511" s="3"/>
      <c r="W511" s="3"/>
      <c r="X511" s="3"/>
      <c r="Y511" s="3"/>
      <c r="Z511" s="3"/>
    </row>
    <row r="512" ht="15.75" customHeight="1">
      <c r="A512" s="3"/>
      <c r="B512" s="3"/>
      <c r="C512" s="74"/>
      <c r="D512" s="3"/>
      <c r="E512" s="3"/>
      <c r="F512" s="3"/>
      <c r="G512" s="3"/>
      <c r="H512" s="74"/>
      <c r="I512" s="3"/>
      <c r="J512" s="3"/>
      <c r="K512" s="3"/>
      <c r="L512" s="3"/>
      <c r="M512" s="3"/>
      <c r="N512" s="3"/>
      <c r="O512" s="3"/>
      <c r="P512" s="3"/>
      <c r="Q512" s="3"/>
      <c r="R512" s="3"/>
      <c r="S512" s="3"/>
      <c r="T512" s="3"/>
      <c r="U512" s="3"/>
      <c r="V512" s="3"/>
      <c r="W512" s="3"/>
      <c r="X512" s="3"/>
      <c r="Y512" s="3"/>
      <c r="Z512" s="3"/>
    </row>
    <row r="513" ht="15.75" customHeight="1">
      <c r="A513" s="3"/>
      <c r="B513" s="3"/>
      <c r="C513" s="74"/>
      <c r="D513" s="3"/>
      <c r="E513" s="3"/>
      <c r="F513" s="3"/>
      <c r="G513" s="3"/>
      <c r="H513" s="74"/>
      <c r="I513" s="3"/>
      <c r="J513" s="3"/>
      <c r="K513" s="3"/>
      <c r="L513" s="3"/>
      <c r="M513" s="3"/>
      <c r="N513" s="3"/>
      <c r="O513" s="3"/>
      <c r="P513" s="3"/>
      <c r="Q513" s="3"/>
      <c r="R513" s="3"/>
      <c r="S513" s="3"/>
      <c r="T513" s="3"/>
      <c r="U513" s="3"/>
      <c r="V513" s="3"/>
      <c r="W513" s="3"/>
      <c r="X513" s="3"/>
      <c r="Y513" s="3"/>
      <c r="Z513" s="3"/>
    </row>
    <row r="514" ht="15.75" customHeight="1">
      <c r="A514" s="3"/>
      <c r="B514" s="3"/>
      <c r="C514" s="74"/>
      <c r="D514" s="3"/>
      <c r="E514" s="3"/>
      <c r="F514" s="3"/>
      <c r="G514" s="3"/>
      <c r="H514" s="74"/>
      <c r="I514" s="3"/>
      <c r="J514" s="3"/>
      <c r="K514" s="3"/>
      <c r="L514" s="3"/>
      <c r="M514" s="3"/>
      <c r="N514" s="3"/>
      <c r="O514" s="3"/>
      <c r="P514" s="3"/>
      <c r="Q514" s="3"/>
      <c r="R514" s="3"/>
      <c r="S514" s="3"/>
      <c r="T514" s="3"/>
      <c r="U514" s="3"/>
      <c r="V514" s="3"/>
      <c r="W514" s="3"/>
      <c r="X514" s="3"/>
      <c r="Y514" s="3"/>
      <c r="Z514" s="3"/>
    </row>
    <row r="515" ht="15.75" customHeight="1">
      <c r="A515" s="3"/>
      <c r="B515" s="3"/>
      <c r="C515" s="74"/>
      <c r="D515" s="3"/>
      <c r="E515" s="3"/>
      <c r="F515" s="3"/>
      <c r="G515" s="3"/>
      <c r="H515" s="74"/>
      <c r="I515" s="3"/>
      <c r="J515" s="3"/>
      <c r="K515" s="3"/>
      <c r="L515" s="3"/>
      <c r="M515" s="3"/>
      <c r="N515" s="3"/>
      <c r="O515" s="3"/>
      <c r="P515" s="3"/>
      <c r="Q515" s="3"/>
      <c r="R515" s="3"/>
      <c r="S515" s="3"/>
      <c r="T515" s="3"/>
      <c r="U515" s="3"/>
      <c r="V515" s="3"/>
      <c r="W515" s="3"/>
      <c r="X515" s="3"/>
      <c r="Y515" s="3"/>
      <c r="Z515" s="3"/>
    </row>
    <row r="516" ht="15.75" customHeight="1">
      <c r="A516" s="3"/>
      <c r="B516" s="3"/>
      <c r="C516" s="74"/>
      <c r="D516" s="3"/>
      <c r="E516" s="3"/>
      <c r="F516" s="3"/>
      <c r="G516" s="3"/>
      <c r="H516" s="74"/>
      <c r="I516" s="3"/>
      <c r="J516" s="3"/>
      <c r="K516" s="3"/>
      <c r="L516" s="3"/>
      <c r="M516" s="3"/>
      <c r="N516" s="3"/>
      <c r="O516" s="3"/>
      <c r="P516" s="3"/>
      <c r="Q516" s="3"/>
      <c r="R516" s="3"/>
      <c r="S516" s="3"/>
      <c r="T516" s="3"/>
      <c r="U516" s="3"/>
      <c r="V516" s="3"/>
      <c r="W516" s="3"/>
      <c r="X516" s="3"/>
      <c r="Y516" s="3"/>
      <c r="Z516" s="3"/>
    </row>
    <row r="517" ht="15.75" customHeight="1">
      <c r="A517" s="3"/>
      <c r="B517" s="3"/>
      <c r="C517" s="74"/>
      <c r="D517" s="3"/>
      <c r="E517" s="3"/>
      <c r="F517" s="3"/>
      <c r="G517" s="3"/>
      <c r="H517" s="74"/>
      <c r="I517" s="3"/>
      <c r="J517" s="3"/>
      <c r="K517" s="3"/>
      <c r="L517" s="3"/>
      <c r="M517" s="3"/>
      <c r="N517" s="3"/>
      <c r="O517" s="3"/>
      <c r="P517" s="3"/>
      <c r="Q517" s="3"/>
      <c r="R517" s="3"/>
      <c r="S517" s="3"/>
      <c r="T517" s="3"/>
      <c r="U517" s="3"/>
      <c r="V517" s="3"/>
      <c r="W517" s="3"/>
      <c r="X517" s="3"/>
      <c r="Y517" s="3"/>
      <c r="Z517" s="3"/>
    </row>
    <row r="518" ht="15.75" customHeight="1">
      <c r="A518" s="3"/>
      <c r="B518" s="3"/>
      <c r="C518" s="74"/>
      <c r="D518" s="3"/>
      <c r="E518" s="3"/>
      <c r="F518" s="3"/>
      <c r="G518" s="3"/>
      <c r="H518" s="74"/>
      <c r="I518" s="3"/>
      <c r="J518" s="3"/>
      <c r="K518" s="3"/>
      <c r="L518" s="3"/>
      <c r="M518" s="3"/>
      <c r="N518" s="3"/>
      <c r="O518" s="3"/>
      <c r="P518" s="3"/>
      <c r="Q518" s="3"/>
      <c r="R518" s="3"/>
      <c r="S518" s="3"/>
      <c r="T518" s="3"/>
      <c r="U518" s="3"/>
      <c r="V518" s="3"/>
      <c r="W518" s="3"/>
      <c r="X518" s="3"/>
      <c r="Y518" s="3"/>
      <c r="Z518" s="3"/>
    </row>
    <row r="519" ht="15.75" customHeight="1">
      <c r="A519" s="3"/>
      <c r="B519" s="3"/>
      <c r="C519" s="74"/>
      <c r="D519" s="3"/>
      <c r="E519" s="3"/>
      <c r="F519" s="3"/>
      <c r="G519" s="3"/>
      <c r="H519" s="74"/>
      <c r="I519" s="3"/>
      <c r="J519" s="3"/>
      <c r="K519" s="3"/>
      <c r="L519" s="3"/>
      <c r="M519" s="3"/>
      <c r="N519" s="3"/>
      <c r="O519" s="3"/>
      <c r="P519" s="3"/>
      <c r="Q519" s="3"/>
      <c r="R519" s="3"/>
      <c r="S519" s="3"/>
      <c r="T519" s="3"/>
      <c r="U519" s="3"/>
      <c r="V519" s="3"/>
      <c r="W519" s="3"/>
      <c r="X519" s="3"/>
      <c r="Y519" s="3"/>
      <c r="Z519" s="3"/>
    </row>
    <row r="520" ht="15.75" customHeight="1">
      <c r="A520" s="3"/>
      <c r="B520" s="3"/>
      <c r="C520" s="74"/>
      <c r="D520" s="3"/>
      <c r="E520" s="3"/>
      <c r="F520" s="3"/>
      <c r="G520" s="3"/>
      <c r="H520" s="74"/>
      <c r="I520" s="3"/>
      <c r="J520" s="3"/>
      <c r="K520" s="3"/>
      <c r="L520" s="3"/>
      <c r="M520" s="3"/>
      <c r="N520" s="3"/>
      <c r="O520" s="3"/>
      <c r="P520" s="3"/>
      <c r="Q520" s="3"/>
      <c r="R520" s="3"/>
      <c r="S520" s="3"/>
      <c r="T520" s="3"/>
      <c r="U520" s="3"/>
      <c r="V520" s="3"/>
      <c r="W520" s="3"/>
      <c r="X520" s="3"/>
      <c r="Y520" s="3"/>
      <c r="Z520" s="3"/>
    </row>
    <row r="521" ht="15.75" customHeight="1">
      <c r="A521" s="3"/>
      <c r="B521" s="3"/>
      <c r="C521" s="74"/>
      <c r="D521" s="3"/>
      <c r="E521" s="3"/>
      <c r="F521" s="3"/>
      <c r="G521" s="3"/>
      <c r="H521" s="74"/>
      <c r="I521" s="3"/>
      <c r="J521" s="3"/>
      <c r="K521" s="3"/>
      <c r="L521" s="3"/>
      <c r="M521" s="3"/>
      <c r="N521" s="3"/>
      <c r="O521" s="3"/>
      <c r="P521" s="3"/>
      <c r="Q521" s="3"/>
      <c r="R521" s="3"/>
      <c r="S521" s="3"/>
      <c r="T521" s="3"/>
      <c r="U521" s="3"/>
      <c r="V521" s="3"/>
      <c r="W521" s="3"/>
      <c r="X521" s="3"/>
      <c r="Y521" s="3"/>
      <c r="Z521" s="3"/>
    </row>
    <row r="522" ht="15.75" customHeight="1">
      <c r="A522" s="3"/>
      <c r="B522" s="3"/>
      <c r="C522" s="74"/>
      <c r="D522" s="3"/>
      <c r="E522" s="3"/>
      <c r="F522" s="3"/>
      <c r="G522" s="3"/>
      <c r="H522" s="74"/>
      <c r="I522" s="3"/>
      <c r="J522" s="3"/>
      <c r="K522" s="3"/>
      <c r="L522" s="3"/>
      <c r="M522" s="3"/>
      <c r="N522" s="3"/>
      <c r="O522" s="3"/>
      <c r="P522" s="3"/>
      <c r="Q522" s="3"/>
      <c r="R522" s="3"/>
      <c r="S522" s="3"/>
      <c r="T522" s="3"/>
      <c r="U522" s="3"/>
      <c r="V522" s="3"/>
      <c r="W522" s="3"/>
      <c r="X522" s="3"/>
      <c r="Y522" s="3"/>
      <c r="Z522" s="3"/>
    </row>
    <row r="523" ht="15.75" customHeight="1">
      <c r="A523" s="3"/>
      <c r="B523" s="3"/>
      <c r="C523" s="74"/>
      <c r="D523" s="3"/>
      <c r="E523" s="3"/>
      <c r="F523" s="3"/>
      <c r="G523" s="3"/>
      <c r="H523" s="74"/>
      <c r="I523" s="3"/>
      <c r="J523" s="3"/>
      <c r="K523" s="3"/>
      <c r="L523" s="3"/>
      <c r="M523" s="3"/>
      <c r="N523" s="3"/>
      <c r="O523" s="3"/>
      <c r="P523" s="3"/>
      <c r="Q523" s="3"/>
      <c r="R523" s="3"/>
      <c r="S523" s="3"/>
      <c r="T523" s="3"/>
      <c r="U523" s="3"/>
      <c r="V523" s="3"/>
      <c r="W523" s="3"/>
      <c r="X523" s="3"/>
      <c r="Y523" s="3"/>
      <c r="Z523" s="3"/>
    </row>
    <row r="524" ht="15.75" customHeight="1">
      <c r="A524" s="3"/>
      <c r="B524" s="3"/>
      <c r="C524" s="74"/>
      <c r="D524" s="3"/>
      <c r="E524" s="3"/>
      <c r="F524" s="3"/>
      <c r="G524" s="3"/>
      <c r="H524" s="74"/>
      <c r="I524" s="3"/>
      <c r="J524" s="3"/>
      <c r="K524" s="3"/>
      <c r="L524" s="3"/>
      <c r="M524" s="3"/>
      <c r="N524" s="3"/>
      <c r="O524" s="3"/>
      <c r="P524" s="3"/>
      <c r="Q524" s="3"/>
      <c r="R524" s="3"/>
      <c r="S524" s="3"/>
      <c r="T524" s="3"/>
      <c r="U524" s="3"/>
      <c r="V524" s="3"/>
      <c r="W524" s="3"/>
      <c r="X524" s="3"/>
      <c r="Y524" s="3"/>
      <c r="Z524" s="3"/>
    </row>
    <row r="525" ht="15.75" customHeight="1">
      <c r="A525" s="3"/>
      <c r="B525" s="3"/>
      <c r="C525" s="74"/>
      <c r="D525" s="3"/>
      <c r="E525" s="3"/>
      <c r="F525" s="3"/>
      <c r="G525" s="3"/>
      <c r="H525" s="74"/>
      <c r="I525" s="3"/>
      <c r="J525" s="3"/>
      <c r="K525" s="3"/>
      <c r="L525" s="3"/>
      <c r="M525" s="3"/>
      <c r="N525" s="3"/>
      <c r="O525" s="3"/>
      <c r="P525" s="3"/>
      <c r="Q525" s="3"/>
      <c r="R525" s="3"/>
      <c r="S525" s="3"/>
      <c r="T525" s="3"/>
      <c r="U525" s="3"/>
      <c r="V525" s="3"/>
      <c r="W525" s="3"/>
      <c r="X525" s="3"/>
      <c r="Y525" s="3"/>
      <c r="Z525" s="3"/>
    </row>
    <row r="526" ht="15.75" customHeight="1">
      <c r="A526" s="3"/>
      <c r="B526" s="3"/>
      <c r="C526" s="74"/>
      <c r="D526" s="3"/>
      <c r="E526" s="3"/>
      <c r="F526" s="3"/>
      <c r="G526" s="3"/>
      <c r="H526" s="74"/>
      <c r="I526" s="3"/>
      <c r="J526" s="3"/>
      <c r="K526" s="3"/>
      <c r="L526" s="3"/>
      <c r="M526" s="3"/>
      <c r="N526" s="3"/>
      <c r="O526" s="3"/>
      <c r="P526" s="3"/>
      <c r="Q526" s="3"/>
      <c r="R526" s="3"/>
      <c r="S526" s="3"/>
      <c r="T526" s="3"/>
      <c r="U526" s="3"/>
      <c r="V526" s="3"/>
      <c r="W526" s="3"/>
      <c r="X526" s="3"/>
      <c r="Y526" s="3"/>
      <c r="Z526" s="3"/>
    </row>
    <row r="527" ht="15.75" customHeight="1">
      <c r="A527" s="3"/>
      <c r="B527" s="3"/>
      <c r="C527" s="74"/>
      <c r="D527" s="3"/>
      <c r="E527" s="3"/>
      <c r="F527" s="3"/>
      <c r="G527" s="3"/>
      <c r="H527" s="74"/>
      <c r="I527" s="3"/>
      <c r="J527" s="3"/>
      <c r="K527" s="3"/>
      <c r="L527" s="3"/>
      <c r="M527" s="3"/>
      <c r="N527" s="3"/>
      <c r="O527" s="3"/>
      <c r="P527" s="3"/>
      <c r="Q527" s="3"/>
      <c r="R527" s="3"/>
      <c r="S527" s="3"/>
      <c r="T527" s="3"/>
      <c r="U527" s="3"/>
      <c r="V527" s="3"/>
      <c r="W527" s="3"/>
      <c r="X527" s="3"/>
      <c r="Y527" s="3"/>
      <c r="Z527" s="3"/>
    </row>
    <row r="528" ht="15.75" customHeight="1">
      <c r="A528" s="3"/>
      <c r="B528" s="3"/>
      <c r="C528" s="74"/>
      <c r="D528" s="3"/>
      <c r="E528" s="3"/>
      <c r="F528" s="3"/>
      <c r="G528" s="3"/>
      <c r="H528" s="74"/>
      <c r="I528" s="3"/>
      <c r="J528" s="3"/>
      <c r="K528" s="3"/>
      <c r="L528" s="3"/>
      <c r="M528" s="3"/>
      <c r="N528" s="3"/>
      <c r="O528" s="3"/>
      <c r="P528" s="3"/>
      <c r="Q528" s="3"/>
      <c r="R528" s="3"/>
      <c r="S528" s="3"/>
      <c r="T528" s="3"/>
      <c r="U528" s="3"/>
      <c r="V528" s="3"/>
      <c r="W528" s="3"/>
      <c r="X528" s="3"/>
      <c r="Y528" s="3"/>
      <c r="Z528" s="3"/>
    </row>
    <row r="529" ht="15.75" customHeight="1">
      <c r="A529" s="3"/>
      <c r="B529" s="3"/>
      <c r="C529" s="74"/>
      <c r="D529" s="3"/>
      <c r="E529" s="3"/>
      <c r="F529" s="3"/>
      <c r="G529" s="3"/>
      <c r="H529" s="74"/>
      <c r="I529" s="3"/>
      <c r="J529" s="3"/>
      <c r="K529" s="3"/>
      <c r="L529" s="3"/>
      <c r="M529" s="3"/>
      <c r="N529" s="3"/>
      <c r="O529" s="3"/>
      <c r="P529" s="3"/>
      <c r="Q529" s="3"/>
      <c r="R529" s="3"/>
      <c r="S529" s="3"/>
      <c r="T529" s="3"/>
      <c r="U529" s="3"/>
      <c r="V529" s="3"/>
      <c r="W529" s="3"/>
      <c r="X529" s="3"/>
      <c r="Y529" s="3"/>
      <c r="Z529" s="3"/>
    </row>
    <row r="530" ht="15.75" customHeight="1">
      <c r="A530" s="3"/>
      <c r="B530" s="3"/>
      <c r="C530" s="74"/>
      <c r="D530" s="3"/>
      <c r="E530" s="3"/>
      <c r="F530" s="3"/>
      <c r="G530" s="3"/>
      <c r="H530" s="74"/>
      <c r="I530" s="3"/>
      <c r="J530" s="3"/>
      <c r="K530" s="3"/>
      <c r="L530" s="3"/>
      <c r="M530" s="3"/>
      <c r="N530" s="3"/>
      <c r="O530" s="3"/>
      <c r="P530" s="3"/>
      <c r="Q530" s="3"/>
      <c r="R530" s="3"/>
      <c r="S530" s="3"/>
      <c r="T530" s="3"/>
      <c r="U530" s="3"/>
      <c r="V530" s="3"/>
      <c r="W530" s="3"/>
      <c r="X530" s="3"/>
      <c r="Y530" s="3"/>
      <c r="Z530" s="3"/>
    </row>
    <row r="531" ht="15.75" customHeight="1">
      <c r="A531" s="3"/>
      <c r="B531" s="3"/>
      <c r="C531" s="74"/>
      <c r="D531" s="3"/>
      <c r="E531" s="3"/>
      <c r="F531" s="3"/>
      <c r="G531" s="3"/>
      <c r="H531" s="74"/>
      <c r="I531" s="3"/>
      <c r="J531" s="3"/>
      <c r="K531" s="3"/>
      <c r="L531" s="3"/>
      <c r="M531" s="3"/>
      <c r="N531" s="3"/>
      <c r="O531" s="3"/>
      <c r="P531" s="3"/>
      <c r="Q531" s="3"/>
      <c r="R531" s="3"/>
      <c r="S531" s="3"/>
      <c r="T531" s="3"/>
      <c r="U531" s="3"/>
      <c r="V531" s="3"/>
      <c r="W531" s="3"/>
      <c r="X531" s="3"/>
      <c r="Y531" s="3"/>
      <c r="Z531" s="3"/>
    </row>
    <row r="532" ht="15.75" customHeight="1">
      <c r="A532" s="3"/>
      <c r="B532" s="3"/>
      <c r="C532" s="74"/>
      <c r="D532" s="3"/>
      <c r="E532" s="3"/>
      <c r="F532" s="3"/>
      <c r="G532" s="3"/>
      <c r="H532" s="74"/>
      <c r="I532" s="3"/>
      <c r="J532" s="3"/>
      <c r="K532" s="3"/>
      <c r="L532" s="3"/>
      <c r="M532" s="3"/>
      <c r="N532" s="3"/>
      <c r="O532" s="3"/>
      <c r="P532" s="3"/>
      <c r="Q532" s="3"/>
      <c r="R532" s="3"/>
      <c r="S532" s="3"/>
      <c r="T532" s="3"/>
      <c r="U532" s="3"/>
      <c r="V532" s="3"/>
      <c r="W532" s="3"/>
      <c r="X532" s="3"/>
      <c r="Y532" s="3"/>
      <c r="Z532" s="3"/>
    </row>
    <row r="533" ht="15.75" customHeight="1">
      <c r="A533" s="3"/>
      <c r="B533" s="3"/>
      <c r="C533" s="74"/>
      <c r="D533" s="3"/>
      <c r="E533" s="3"/>
      <c r="F533" s="3"/>
      <c r="G533" s="3"/>
      <c r="H533" s="74"/>
      <c r="I533" s="3"/>
      <c r="J533" s="3"/>
      <c r="K533" s="3"/>
      <c r="L533" s="3"/>
      <c r="M533" s="3"/>
      <c r="N533" s="3"/>
      <c r="O533" s="3"/>
      <c r="P533" s="3"/>
      <c r="Q533" s="3"/>
      <c r="R533" s="3"/>
      <c r="S533" s="3"/>
      <c r="T533" s="3"/>
      <c r="U533" s="3"/>
      <c r="V533" s="3"/>
      <c r="W533" s="3"/>
      <c r="X533" s="3"/>
      <c r="Y533" s="3"/>
      <c r="Z533" s="3"/>
    </row>
    <row r="534" ht="15.75" customHeight="1">
      <c r="A534" s="3"/>
      <c r="B534" s="3"/>
      <c r="C534" s="74"/>
      <c r="D534" s="3"/>
      <c r="E534" s="3"/>
      <c r="F534" s="3"/>
      <c r="G534" s="3"/>
      <c r="H534" s="74"/>
      <c r="I534" s="3"/>
      <c r="J534" s="3"/>
      <c r="K534" s="3"/>
      <c r="L534" s="3"/>
      <c r="M534" s="3"/>
      <c r="N534" s="3"/>
      <c r="O534" s="3"/>
      <c r="P534" s="3"/>
      <c r="Q534" s="3"/>
      <c r="R534" s="3"/>
      <c r="S534" s="3"/>
      <c r="T534" s="3"/>
      <c r="U534" s="3"/>
      <c r="V534" s="3"/>
      <c r="W534" s="3"/>
      <c r="X534" s="3"/>
      <c r="Y534" s="3"/>
      <c r="Z534" s="3"/>
    </row>
    <row r="535" ht="15.75" customHeight="1">
      <c r="A535" s="3"/>
      <c r="B535" s="3"/>
      <c r="C535" s="74"/>
      <c r="D535" s="3"/>
      <c r="E535" s="3"/>
      <c r="F535" s="3"/>
      <c r="G535" s="3"/>
      <c r="H535" s="74"/>
      <c r="I535" s="3"/>
      <c r="J535" s="3"/>
      <c r="K535" s="3"/>
      <c r="L535" s="3"/>
      <c r="M535" s="3"/>
      <c r="N535" s="3"/>
      <c r="O535" s="3"/>
      <c r="P535" s="3"/>
      <c r="Q535" s="3"/>
      <c r="R535" s="3"/>
      <c r="S535" s="3"/>
      <c r="T535" s="3"/>
      <c r="U535" s="3"/>
      <c r="V535" s="3"/>
      <c r="W535" s="3"/>
      <c r="X535" s="3"/>
      <c r="Y535" s="3"/>
      <c r="Z535" s="3"/>
    </row>
    <row r="536" ht="15.75" customHeight="1">
      <c r="A536" s="3"/>
      <c r="B536" s="3"/>
      <c r="C536" s="74"/>
      <c r="D536" s="3"/>
      <c r="E536" s="3"/>
      <c r="F536" s="3"/>
      <c r="G536" s="3"/>
      <c r="H536" s="74"/>
      <c r="I536" s="3"/>
      <c r="J536" s="3"/>
      <c r="K536" s="3"/>
      <c r="L536" s="3"/>
      <c r="M536" s="3"/>
      <c r="N536" s="3"/>
      <c r="O536" s="3"/>
      <c r="P536" s="3"/>
      <c r="Q536" s="3"/>
      <c r="R536" s="3"/>
      <c r="S536" s="3"/>
      <c r="T536" s="3"/>
      <c r="U536" s="3"/>
      <c r="V536" s="3"/>
      <c r="W536" s="3"/>
      <c r="X536" s="3"/>
      <c r="Y536" s="3"/>
      <c r="Z536" s="3"/>
    </row>
    <row r="537" ht="15.75" customHeight="1">
      <c r="A537" s="3"/>
      <c r="B537" s="3"/>
      <c r="C537" s="74"/>
      <c r="D537" s="3"/>
      <c r="E537" s="3"/>
      <c r="F537" s="3"/>
      <c r="G537" s="3"/>
      <c r="H537" s="74"/>
      <c r="I537" s="3"/>
      <c r="J537" s="3"/>
      <c r="K537" s="3"/>
      <c r="L537" s="3"/>
      <c r="M537" s="3"/>
      <c r="N537" s="3"/>
      <c r="O537" s="3"/>
      <c r="P537" s="3"/>
      <c r="Q537" s="3"/>
      <c r="R537" s="3"/>
      <c r="S537" s="3"/>
      <c r="T537" s="3"/>
      <c r="U537" s="3"/>
      <c r="V537" s="3"/>
      <c r="W537" s="3"/>
      <c r="X537" s="3"/>
      <c r="Y537" s="3"/>
      <c r="Z537" s="3"/>
    </row>
    <row r="538" ht="15.75" customHeight="1">
      <c r="A538" s="3"/>
      <c r="B538" s="3"/>
      <c r="C538" s="74"/>
      <c r="D538" s="3"/>
      <c r="E538" s="3"/>
      <c r="F538" s="3"/>
      <c r="G538" s="3"/>
      <c r="H538" s="74"/>
      <c r="I538" s="3"/>
      <c r="J538" s="3"/>
      <c r="K538" s="3"/>
      <c r="L538" s="3"/>
      <c r="M538" s="3"/>
      <c r="N538" s="3"/>
      <c r="O538" s="3"/>
      <c r="P538" s="3"/>
      <c r="Q538" s="3"/>
      <c r="R538" s="3"/>
      <c r="S538" s="3"/>
      <c r="T538" s="3"/>
      <c r="U538" s="3"/>
      <c r="V538" s="3"/>
      <c r="W538" s="3"/>
      <c r="X538" s="3"/>
      <c r="Y538" s="3"/>
      <c r="Z538" s="3"/>
    </row>
    <row r="539" ht="15.75" customHeight="1">
      <c r="A539" s="3"/>
      <c r="B539" s="3"/>
      <c r="C539" s="74"/>
      <c r="D539" s="3"/>
      <c r="E539" s="3"/>
      <c r="F539" s="3"/>
      <c r="G539" s="3"/>
      <c r="H539" s="74"/>
      <c r="I539" s="3"/>
      <c r="J539" s="3"/>
      <c r="K539" s="3"/>
      <c r="L539" s="3"/>
      <c r="M539" s="3"/>
      <c r="N539" s="3"/>
      <c r="O539" s="3"/>
      <c r="P539" s="3"/>
      <c r="Q539" s="3"/>
      <c r="R539" s="3"/>
      <c r="S539" s="3"/>
      <c r="T539" s="3"/>
      <c r="U539" s="3"/>
      <c r="V539" s="3"/>
      <c r="W539" s="3"/>
      <c r="X539" s="3"/>
      <c r="Y539" s="3"/>
      <c r="Z539" s="3"/>
    </row>
    <row r="540" ht="15.75" customHeight="1">
      <c r="A540" s="3"/>
      <c r="B540" s="3"/>
      <c r="C540" s="74"/>
      <c r="D540" s="3"/>
      <c r="E540" s="3"/>
      <c r="F540" s="3"/>
      <c r="G540" s="3"/>
      <c r="H540" s="74"/>
      <c r="I540" s="3"/>
      <c r="J540" s="3"/>
      <c r="K540" s="3"/>
      <c r="L540" s="3"/>
      <c r="M540" s="3"/>
      <c r="N540" s="3"/>
      <c r="O540" s="3"/>
      <c r="P540" s="3"/>
      <c r="Q540" s="3"/>
      <c r="R540" s="3"/>
      <c r="S540" s="3"/>
      <c r="T540" s="3"/>
      <c r="U540" s="3"/>
      <c r="V540" s="3"/>
      <c r="W540" s="3"/>
      <c r="X540" s="3"/>
      <c r="Y540" s="3"/>
      <c r="Z540" s="3"/>
    </row>
    <row r="541" ht="15.75" customHeight="1">
      <c r="A541" s="3"/>
      <c r="B541" s="3"/>
      <c r="C541" s="74"/>
      <c r="D541" s="3"/>
      <c r="E541" s="3"/>
      <c r="F541" s="3"/>
      <c r="G541" s="3"/>
      <c r="H541" s="74"/>
      <c r="I541" s="3"/>
      <c r="J541" s="3"/>
      <c r="K541" s="3"/>
      <c r="L541" s="3"/>
      <c r="M541" s="3"/>
      <c r="N541" s="3"/>
      <c r="O541" s="3"/>
      <c r="P541" s="3"/>
      <c r="Q541" s="3"/>
      <c r="R541" s="3"/>
      <c r="S541" s="3"/>
      <c r="T541" s="3"/>
      <c r="U541" s="3"/>
      <c r="V541" s="3"/>
      <c r="W541" s="3"/>
      <c r="X541" s="3"/>
      <c r="Y541" s="3"/>
      <c r="Z541" s="3"/>
    </row>
    <row r="542" ht="15.75" customHeight="1">
      <c r="A542" s="3"/>
      <c r="B542" s="3"/>
      <c r="C542" s="74"/>
      <c r="D542" s="3"/>
      <c r="E542" s="3"/>
      <c r="F542" s="3"/>
      <c r="G542" s="3"/>
      <c r="H542" s="74"/>
      <c r="I542" s="3"/>
      <c r="J542" s="3"/>
      <c r="K542" s="3"/>
      <c r="L542" s="3"/>
      <c r="M542" s="3"/>
      <c r="N542" s="3"/>
      <c r="O542" s="3"/>
      <c r="P542" s="3"/>
      <c r="Q542" s="3"/>
      <c r="R542" s="3"/>
      <c r="S542" s="3"/>
      <c r="T542" s="3"/>
      <c r="U542" s="3"/>
      <c r="V542" s="3"/>
      <c r="W542" s="3"/>
      <c r="X542" s="3"/>
      <c r="Y542" s="3"/>
      <c r="Z542" s="3"/>
    </row>
    <row r="543" ht="15.75" customHeight="1">
      <c r="A543" s="3"/>
      <c r="B543" s="3"/>
      <c r="C543" s="74"/>
      <c r="D543" s="3"/>
      <c r="E543" s="3"/>
      <c r="F543" s="3"/>
      <c r="G543" s="3"/>
      <c r="H543" s="74"/>
      <c r="I543" s="3"/>
      <c r="J543" s="3"/>
      <c r="K543" s="3"/>
      <c r="L543" s="3"/>
      <c r="M543" s="3"/>
      <c r="N543" s="3"/>
      <c r="O543" s="3"/>
      <c r="P543" s="3"/>
      <c r="Q543" s="3"/>
      <c r="R543" s="3"/>
      <c r="S543" s="3"/>
      <c r="T543" s="3"/>
      <c r="U543" s="3"/>
      <c r="V543" s="3"/>
      <c r="W543" s="3"/>
      <c r="X543" s="3"/>
      <c r="Y543" s="3"/>
      <c r="Z543" s="3"/>
    </row>
    <row r="544" ht="15.75" customHeight="1">
      <c r="A544" s="3"/>
      <c r="B544" s="3"/>
      <c r="C544" s="74"/>
      <c r="D544" s="3"/>
      <c r="E544" s="3"/>
      <c r="F544" s="3"/>
      <c r="G544" s="3"/>
      <c r="H544" s="74"/>
      <c r="I544" s="3"/>
      <c r="J544" s="3"/>
      <c r="K544" s="3"/>
      <c r="L544" s="3"/>
      <c r="M544" s="3"/>
      <c r="N544" s="3"/>
      <c r="O544" s="3"/>
      <c r="P544" s="3"/>
      <c r="Q544" s="3"/>
      <c r="R544" s="3"/>
      <c r="S544" s="3"/>
      <c r="T544" s="3"/>
      <c r="U544" s="3"/>
      <c r="V544" s="3"/>
      <c r="W544" s="3"/>
      <c r="X544" s="3"/>
      <c r="Y544" s="3"/>
      <c r="Z544" s="3"/>
    </row>
    <row r="545" ht="15.75" customHeight="1">
      <c r="A545" s="3"/>
      <c r="B545" s="3"/>
      <c r="C545" s="74"/>
      <c r="D545" s="3"/>
      <c r="E545" s="3"/>
      <c r="F545" s="3"/>
      <c r="G545" s="3"/>
      <c r="H545" s="74"/>
      <c r="I545" s="3"/>
      <c r="J545" s="3"/>
      <c r="K545" s="3"/>
      <c r="L545" s="3"/>
      <c r="M545" s="3"/>
      <c r="N545" s="3"/>
      <c r="O545" s="3"/>
      <c r="P545" s="3"/>
      <c r="Q545" s="3"/>
      <c r="R545" s="3"/>
      <c r="S545" s="3"/>
      <c r="T545" s="3"/>
      <c r="U545" s="3"/>
      <c r="V545" s="3"/>
      <c r="W545" s="3"/>
      <c r="X545" s="3"/>
      <c r="Y545" s="3"/>
      <c r="Z545" s="3"/>
    </row>
    <row r="546" ht="15.75" customHeight="1">
      <c r="A546" s="3"/>
      <c r="B546" s="3"/>
      <c r="C546" s="74"/>
      <c r="D546" s="3"/>
      <c r="E546" s="3"/>
      <c r="F546" s="3"/>
      <c r="G546" s="3"/>
      <c r="H546" s="74"/>
      <c r="I546" s="3"/>
      <c r="J546" s="3"/>
      <c r="K546" s="3"/>
      <c r="L546" s="3"/>
      <c r="M546" s="3"/>
      <c r="N546" s="3"/>
      <c r="O546" s="3"/>
      <c r="P546" s="3"/>
      <c r="Q546" s="3"/>
      <c r="R546" s="3"/>
      <c r="S546" s="3"/>
      <c r="T546" s="3"/>
      <c r="U546" s="3"/>
      <c r="V546" s="3"/>
      <c r="W546" s="3"/>
      <c r="X546" s="3"/>
      <c r="Y546" s="3"/>
      <c r="Z546" s="3"/>
    </row>
    <row r="547" ht="15.75" customHeight="1">
      <c r="A547" s="3"/>
      <c r="B547" s="3"/>
      <c r="C547" s="74"/>
      <c r="D547" s="3"/>
      <c r="E547" s="3"/>
      <c r="F547" s="3"/>
      <c r="G547" s="3"/>
      <c r="H547" s="74"/>
      <c r="I547" s="3"/>
      <c r="J547" s="3"/>
      <c r="K547" s="3"/>
      <c r="L547" s="3"/>
      <c r="M547" s="3"/>
      <c r="N547" s="3"/>
      <c r="O547" s="3"/>
      <c r="P547" s="3"/>
      <c r="Q547" s="3"/>
      <c r="R547" s="3"/>
      <c r="S547" s="3"/>
      <c r="T547" s="3"/>
      <c r="U547" s="3"/>
      <c r="V547" s="3"/>
      <c r="W547" s="3"/>
      <c r="X547" s="3"/>
      <c r="Y547" s="3"/>
      <c r="Z547" s="3"/>
    </row>
    <row r="548" ht="15.75" customHeight="1">
      <c r="A548" s="3"/>
      <c r="B548" s="3"/>
      <c r="C548" s="74"/>
      <c r="D548" s="3"/>
      <c r="E548" s="3"/>
      <c r="F548" s="3"/>
      <c r="G548" s="3"/>
      <c r="H548" s="74"/>
      <c r="I548" s="3"/>
      <c r="J548" s="3"/>
      <c r="K548" s="3"/>
      <c r="L548" s="3"/>
      <c r="M548" s="3"/>
      <c r="N548" s="3"/>
      <c r="O548" s="3"/>
      <c r="P548" s="3"/>
      <c r="Q548" s="3"/>
      <c r="R548" s="3"/>
      <c r="S548" s="3"/>
      <c r="T548" s="3"/>
      <c r="U548" s="3"/>
      <c r="V548" s="3"/>
      <c r="W548" s="3"/>
      <c r="X548" s="3"/>
      <c r="Y548" s="3"/>
      <c r="Z548" s="3"/>
    </row>
    <row r="549" ht="15.75" customHeight="1">
      <c r="A549" s="3"/>
      <c r="B549" s="3"/>
      <c r="C549" s="74"/>
      <c r="D549" s="3"/>
      <c r="E549" s="3"/>
      <c r="F549" s="3"/>
      <c r="G549" s="3"/>
      <c r="H549" s="74"/>
      <c r="I549" s="3"/>
      <c r="J549" s="3"/>
      <c r="K549" s="3"/>
      <c r="L549" s="3"/>
      <c r="M549" s="3"/>
      <c r="N549" s="3"/>
      <c r="O549" s="3"/>
      <c r="P549" s="3"/>
      <c r="Q549" s="3"/>
      <c r="R549" s="3"/>
      <c r="S549" s="3"/>
      <c r="T549" s="3"/>
      <c r="U549" s="3"/>
      <c r="V549" s="3"/>
      <c r="W549" s="3"/>
      <c r="X549" s="3"/>
      <c r="Y549" s="3"/>
      <c r="Z549" s="3"/>
    </row>
    <row r="550" ht="15.75" customHeight="1">
      <c r="A550" s="3"/>
      <c r="B550" s="3"/>
      <c r="C550" s="74"/>
      <c r="D550" s="3"/>
      <c r="E550" s="3"/>
      <c r="F550" s="3"/>
      <c r="G550" s="3"/>
      <c r="H550" s="74"/>
      <c r="I550" s="3"/>
      <c r="J550" s="3"/>
      <c r="K550" s="3"/>
      <c r="L550" s="3"/>
      <c r="M550" s="3"/>
      <c r="N550" s="3"/>
      <c r="O550" s="3"/>
      <c r="P550" s="3"/>
      <c r="Q550" s="3"/>
      <c r="R550" s="3"/>
      <c r="S550" s="3"/>
      <c r="T550" s="3"/>
      <c r="U550" s="3"/>
      <c r="V550" s="3"/>
      <c r="W550" s="3"/>
      <c r="X550" s="3"/>
      <c r="Y550" s="3"/>
      <c r="Z550" s="3"/>
    </row>
    <row r="551" ht="15.75" customHeight="1">
      <c r="A551" s="3"/>
      <c r="B551" s="3"/>
      <c r="C551" s="74"/>
      <c r="D551" s="3"/>
      <c r="E551" s="3"/>
      <c r="F551" s="3"/>
      <c r="G551" s="3"/>
      <c r="H551" s="74"/>
      <c r="I551" s="3"/>
      <c r="J551" s="3"/>
      <c r="K551" s="3"/>
      <c r="L551" s="3"/>
      <c r="M551" s="3"/>
      <c r="N551" s="3"/>
      <c r="O551" s="3"/>
      <c r="P551" s="3"/>
      <c r="Q551" s="3"/>
      <c r="R551" s="3"/>
      <c r="S551" s="3"/>
      <c r="T551" s="3"/>
      <c r="U551" s="3"/>
      <c r="V551" s="3"/>
      <c r="W551" s="3"/>
      <c r="X551" s="3"/>
      <c r="Y551" s="3"/>
      <c r="Z551" s="3"/>
    </row>
    <row r="552" ht="15.75" customHeight="1">
      <c r="A552" s="3"/>
      <c r="B552" s="3"/>
      <c r="C552" s="74"/>
      <c r="D552" s="3"/>
      <c r="E552" s="3"/>
      <c r="F552" s="3"/>
      <c r="G552" s="3"/>
      <c r="H552" s="74"/>
      <c r="I552" s="3"/>
      <c r="J552" s="3"/>
      <c r="K552" s="3"/>
      <c r="L552" s="3"/>
      <c r="M552" s="3"/>
      <c r="N552" s="3"/>
      <c r="O552" s="3"/>
      <c r="P552" s="3"/>
      <c r="Q552" s="3"/>
      <c r="R552" s="3"/>
      <c r="S552" s="3"/>
      <c r="T552" s="3"/>
      <c r="U552" s="3"/>
      <c r="V552" s="3"/>
      <c r="W552" s="3"/>
      <c r="X552" s="3"/>
      <c r="Y552" s="3"/>
      <c r="Z552" s="3"/>
    </row>
    <row r="553" ht="15.75" customHeight="1">
      <c r="A553" s="3"/>
      <c r="B553" s="3"/>
      <c r="C553" s="74"/>
      <c r="D553" s="3"/>
      <c r="E553" s="3"/>
      <c r="F553" s="3"/>
      <c r="G553" s="3"/>
      <c r="H553" s="74"/>
      <c r="I553" s="3"/>
      <c r="J553" s="3"/>
      <c r="K553" s="3"/>
      <c r="L553" s="3"/>
      <c r="M553" s="3"/>
      <c r="N553" s="3"/>
      <c r="O553" s="3"/>
      <c r="P553" s="3"/>
      <c r="Q553" s="3"/>
      <c r="R553" s="3"/>
      <c r="S553" s="3"/>
      <c r="T553" s="3"/>
      <c r="U553" s="3"/>
      <c r="V553" s="3"/>
      <c r="W553" s="3"/>
      <c r="X553" s="3"/>
      <c r="Y553" s="3"/>
      <c r="Z553" s="3"/>
    </row>
    <row r="554" ht="15.75" customHeight="1">
      <c r="A554" s="3"/>
      <c r="B554" s="3"/>
      <c r="C554" s="74"/>
      <c r="D554" s="3"/>
      <c r="E554" s="3"/>
      <c r="F554" s="3"/>
      <c r="G554" s="3"/>
      <c r="H554" s="74"/>
      <c r="I554" s="3"/>
      <c r="J554" s="3"/>
      <c r="K554" s="3"/>
      <c r="L554" s="3"/>
      <c r="M554" s="3"/>
      <c r="N554" s="3"/>
      <c r="O554" s="3"/>
      <c r="P554" s="3"/>
      <c r="Q554" s="3"/>
      <c r="R554" s="3"/>
      <c r="S554" s="3"/>
      <c r="T554" s="3"/>
      <c r="U554" s="3"/>
      <c r="V554" s="3"/>
      <c r="W554" s="3"/>
      <c r="X554" s="3"/>
      <c r="Y554" s="3"/>
      <c r="Z554" s="3"/>
    </row>
    <row r="555" ht="15.75" customHeight="1">
      <c r="A555" s="3"/>
      <c r="B555" s="3"/>
      <c r="C555" s="74"/>
      <c r="D555" s="3"/>
      <c r="E555" s="3"/>
      <c r="F555" s="3"/>
      <c r="G555" s="3"/>
      <c r="H555" s="74"/>
      <c r="I555" s="3"/>
      <c r="J555" s="3"/>
      <c r="K555" s="3"/>
      <c r="L555" s="3"/>
      <c r="M555" s="3"/>
      <c r="N555" s="3"/>
      <c r="O555" s="3"/>
      <c r="P555" s="3"/>
      <c r="Q555" s="3"/>
      <c r="R555" s="3"/>
      <c r="S555" s="3"/>
      <c r="T555" s="3"/>
      <c r="U555" s="3"/>
      <c r="V555" s="3"/>
      <c r="W555" s="3"/>
      <c r="X555" s="3"/>
      <c r="Y555" s="3"/>
      <c r="Z555" s="3"/>
    </row>
    <row r="556" ht="15.75" customHeight="1">
      <c r="A556" s="3"/>
      <c r="B556" s="3"/>
      <c r="C556" s="74"/>
      <c r="D556" s="3"/>
      <c r="E556" s="3"/>
      <c r="F556" s="3"/>
      <c r="G556" s="3"/>
      <c r="H556" s="74"/>
      <c r="I556" s="3"/>
      <c r="J556" s="3"/>
      <c r="K556" s="3"/>
      <c r="L556" s="3"/>
      <c r="M556" s="3"/>
      <c r="N556" s="3"/>
      <c r="O556" s="3"/>
      <c r="P556" s="3"/>
      <c r="Q556" s="3"/>
      <c r="R556" s="3"/>
      <c r="S556" s="3"/>
      <c r="T556" s="3"/>
      <c r="U556" s="3"/>
      <c r="V556" s="3"/>
      <c r="W556" s="3"/>
      <c r="X556" s="3"/>
      <c r="Y556" s="3"/>
      <c r="Z556" s="3"/>
    </row>
    <row r="557" ht="15.75" customHeight="1">
      <c r="A557" s="3"/>
      <c r="B557" s="3"/>
      <c r="C557" s="74"/>
      <c r="D557" s="3"/>
      <c r="E557" s="3"/>
      <c r="F557" s="3"/>
      <c r="G557" s="3"/>
      <c r="H557" s="74"/>
      <c r="I557" s="3"/>
      <c r="J557" s="3"/>
      <c r="K557" s="3"/>
      <c r="L557" s="3"/>
      <c r="M557" s="3"/>
      <c r="N557" s="3"/>
      <c r="O557" s="3"/>
      <c r="P557" s="3"/>
      <c r="Q557" s="3"/>
      <c r="R557" s="3"/>
      <c r="S557" s="3"/>
      <c r="T557" s="3"/>
      <c r="U557" s="3"/>
      <c r="V557" s="3"/>
      <c r="W557" s="3"/>
      <c r="X557" s="3"/>
      <c r="Y557" s="3"/>
      <c r="Z557" s="3"/>
    </row>
    <row r="558" ht="15.75" customHeight="1">
      <c r="A558" s="3"/>
      <c r="B558" s="3"/>
      <c r="C558" s="74"/>
      <c r="D558" s="3"/>
      <c r="E558" s="3"/>
      <c r="F558" s="3"/>
      <c r="G558" s="3"/>
      <c r="H558" s="74"/>
      <c r="I558" s="3"/>
      <c r="J558" s="3"/>
      <c r="K558" s="3"/>
      <c r="L558" s="3"/>
      <c r="M558" s="3"/>
      <c r="N558" s="3"/>
      <c r="O558" s="3"/>
      <c r="P558" s="3"/>
      <c r="Q558" s="3"/>
      <c r="R558" s="3"/>
      <c r="S558" s="3"/>
      <c r="T558" s="3"/>
      <c r="U558" s="3"/>
      <c r="V558" s="3"/>
      <c r="W558" s="3"/>
      <c r="X558" s="3"/>
      <c r="Y558" s="3"/>
      <c r="Z558" s="3"/>
    </row>
    <row r="559" ht="15.75" customHeight="1">
      <c r="A559" s="3"/>
      <c r="B559" s="3"/>
      <c r="C559" s="74"/>
      <c r="D559" s="3"/>
      <c r="E559" s="3"/>
      <c r="F559" s="3"/>
      <c r="G559" s="3"/>
      <c r="H559" s="74"/>
      <c r="I559" s="3"/>
      <c r="J559" s="3"/>
      <c r="K559" s="3"/>
      <c r="L559" s="3"/>
      <c r="M559" s="3"/>
      <c r="N559" s="3"/>
      <c r="O559" s="3"/>
      <c r="P559" s="3"/>
      <c r="Q559" s="3"/>
      <c r="R559" s="3"/>
      <c r="S559" s="3"/>
      <c r="T559" s="3"/>
      <c r="U559" s="3"/>
      <c r="V559" s="3"/>
      <c r="W559" s="3"/>
      <c r="X559" s="3"/>
      <c r="Y559" s="3"/>
      <c r="Z559" s="3"/>
    </row>
    <row r="560" ht="15.75" customHeight="1">
      <c r="A560" s="3"/>
      <c r="B560" s="3"/>
      <c r="C560" s="74"/>
      <c r="D560" s="3"/>
      <c r="E560" s="3"/>
      <c r="F560" s="3"/>
      <c r="G560" s="3"/>
      <c r="H560" s="74"/>
      <c r="I560" s="3"/>
      <c r="J560" s="3"/>
      <c r="K560" s="3"/>
      <c r="L560" s="3"/>
      <c r="M560" s="3"/>
      <c r="N560" s="3"/>
      <c r="O560" s="3"/>
      <c r="P560" s="3"/>
      <c r="Q560" s="3"/>
      <c r="R560" s="3"/>
      <c r="S560" s="3"/>
      <c r="T560" s="3"/>
      <c r="U560" s="3"/>
      <c r="V560" s="3"/>
      <c r="W560" s="3"/>
      <c r="X560" s="3"/>
      <c r="Y560" s="3"/>
      <c r="Z560" s="3"/>
    </row>
    <row r="561" ht="15.75" customHeight="1">
      <c r="A561" s="3"/>
      <c r="B561" s="3"/>
      <c r="C561" s="74"/>
      <c r="D561" s="3"/>
      <c r="E561" s="3"/>
      <c r="F561" s="3"/>
      <c r="G561" s="3"/>
      <c r="H561" s="74"/>
      <c r="I561" s="3"/>
      <c r="J561" s="3"/>
      <c r="K561" s="3"/>
      <c r="L561" s="3"/>
      <c r="M561" s="3"/>
      <c r="N561" s="3"/>
      <c r="O561" s="3"/>
      <c r="P561" s="3"/>
      <c r="Q561" s="3"/>
      <c r="R561" s="3"/>
      <c r="S561" s="3"/>
      <c r="T561" s="3"/>
      <c r="U561" s="3"/>
      <c r="V561" s="3"/>
      <c r="W561" s="3"/>
      <c r="X561" s="3"/>
      <c r="Y561" s="3"/>
      <c r="Z561" s="3"/>
    </row>
    <row r="562" ht="15.75" customHeight="1">
      <c r="A562" s="3"/>
      <c r="B562" s="3"/>
      <c r="C562" s="74"/>
      <c r="D562" s="3"/>
      <c r="E562" s="3"/>
      <c r="F562" s="3"/>
      <c r="G562" s="3"/>
      <c r="H562" s="74"/>
      <c r="I562" s="3"/>
      <c r="J562" s="3"/>
      <c r="K562" s="3"/>
      <c r="L562" s="3"/>
      <c r="M562" s="3"/>
      <c r="N562" s="3"/>
      <c r="O562" s="3"/>
      <c r="P562" s="3"/>
      <c r="Q562" s="3"/>
      <c r="R562" s="3"/>
      <c r="S562" s="3"/>
      <c r="T562" s="3"/>
      <c r="U562" s="3"/>
      <c r="V562" s="3"/>
      <c r="W562" s="3"/>
      <c r="X562" s="3"/>
      <c r="Y562" s="3"/>
      <c r="Z562" s="3"/>
    </row>
    <row r="563" ht="15.75" customHeight="1">
      <c r="A563" s="3"/>
      <c r="B563" s="3"/>
      <c r="C563" s="74"/>
      <c r="D563" s="3"/>
      <c r="E563" s="3"/>
      <c r="F563" s="3"/>
      <c r="G563" s="3"/>
      <c r="H563" s="74"/>
      <c r="I563" s="3"/>
      <c r="J563" s="3"/>
      <c r="K563" s="3"/>
      <c r="L563" s="3"/>
      <c r="M563" s="3"/>
      <c r="N563" s="3"/>
      <c r="O563" s="3"/>
      <c r="P563" s="3"/>
      <c r="Q563" s="3"/>
      <c r="R563" s="3"/>
      <c r="S563" s="3"/>
      <c r="T563" s="3"/>
      <c r="U563" s="3"/>
      <c r="V563" s="3"/>
      <c r="W563" s="3"/>
      <c r="X563" s="3"/>
      <c r="Y563" s="3"/>
      <c r="Z563" s="3"/>
    </row>
    <row r="564" ht="15.75" customHeight="1">
      <c r="A564" s="3"/>
      <c r="B564" s="3"/>
      <c r="C564" s="74"/>
      <c r="D564" s="3"/>
      <c r="E564" s="3"/>
      <c r="F564" s="3"/>
      <c r="G564" s="3"/>
      <c r="H564" s="74"/>
      <c r="I564" s="3"/>
      <c r="J564" s="3"/>
      <c r="K564" s="3"/>
      <c r="L564" s="3"/>
      <c r="M564" s="3"/>
      <c r="N564" s="3"/>
      <c r="O564" s="3"/>
      <c r="P564" s="3"/>
      <c r="Q564" s="3"/>
      <c r="R564" s="3"/>
      <c r="S564" s="3"/>
      <c r="T564" s="3"/>
      <c r="U564" s="3"/>
      <c r="V564" s="3"/>
      <c r="W564" s="3"/>
      <c r="X564" s="3"/>
      <c r="Y564" s="3"/>
      <c r="Z564" s="3"/>
    </row>
    <row r="565" ht="15.75" customHeight="1">
      <c r="A565" s="3"/>
      <c r="B565" s="3"/>
      <c r="C565" s="74"/>
      <c r="D565" s="3"/>
      <c r="E565" s="3"/>
      <c r="F565" s="3"/>
      <c r="G565" s="3"/>
      <c r="H565" s="74"/>
      <c r="I565" s="3"/>
      <c r="J565" s="3"/>
      <c r="K565" s="3"/>
      <c r="L565" s="3"/>
      <c r="M565" s="3"/>
      <c r="N565" s="3"/>
      <c r="O565" s="3"/>
      <c r="P565" s="3"/>
      <c r="Q565" s="3"/>
      <c r="R565" s="3"/>
      <c r="S565" s="3"/>
      <c r="T565" s="3"/>
      <c r="U565" s="3"/>
      <c r="V565" s="3"/>
      <c r="W565" s="3"/>
      <c r="X565" s="3"/>
      <c r="Y565" s="3"/>
      <c r="Z565" s="3"/>
    </row>
    <row r="566" ht="15.75" customHeight="1">
      <c r="A566" s="3"/>
      <c r="B566" s="3"/>
      <c r="C566" s="74"/>
      <c r="D566" s="3"/>
      <c r="E566" s="3"/>
      <c r="F566" s="3"/>
      <c r="G566" s="3"/>
      <c r="H566" s="74"/>
      <c r="I566" s="3"/>
      <c r="J566" s="3"/>
      <c r="K566" s="3"/>
      <c r="L566" s="3"/>
      <c r="M566" s="3"/>
      <c r="N566" s="3"/>
      <c r="O566" s="3"/>
      <c r="P566" s="3"/>
      <c r="Q566" s="3"/>
      <c r="R566" s="3"/>
      <c r="S566" s="3"/>
      <c r="T566" s="3"/>
      <c r="U566" s="3"/>
      <c r="V566" s="3"/>
      <c r="W566" s="3"/>
      <c r="X566" s="3"/>
      <c r="Y566" s="3"/>
      <c r="Z566" s="3"/>
    </row>
    <row r="567" ht="15.75" customHeight="1">
      <c r="A567" s="3"/>
      <c r="B567" s="3"/>
      <c r="C567" s="74"/>
      <c r="D567" s="3"/>
      <c r="E567" s="3"/>
      <c r="F567" s="3"/>
      <c r="G567" s="3"/>
      <c r="H567" s="74"/>
      <c r="I567" s="3"/>
      <c r="J567" s="3"/>
      <c r="K567" s="3"/>
      <c r="L567" s="3"/>
      <c r="M567" s="3"/>
      <c r="N567" s="3"/>
      <c r="O567" s="3"/>
      <c r="P567" s="3"/>
      <c r="Q567" s="3"/>
      <c r="R567" s="3"/>
      <c r="S567" s="3"/>
      <c r="T567" s="3"/>
      <c r="U567" s="3"/>
      <c r="V567" s="3"/>
      <c r="W567" s="3"/>
      <c r="X567" s="3"/>
      <c r="Y567" s="3"/>
      <c r="Z567" s="3"/>
    </row>
    <row r="568" ht="15.75" customHeight="1">
      <c r="A568" s="3"/>
      <c r="B568" s="3"/>
      <c r="C568" s="74"/>
      <c r="D568" s="3"/>
      <c r="E568" s="3"/>
      <c r="F568" s="3"/>
      <c r="G568" s="3"/>
      <c r="H568" s="74"/>
      <c r="I568" s="3"/>
      <c r="J568" s="3"/>
      <c r="K568" s="3"/>
      <c r="L568" s="3"/>
      <c r="M568" s="3"/>
      <c r="N568" s="3"/>
      <c r="O568" s="3"/>
      <c r="P568" s="3"/>
      <c r="Q568" s="3"/>
      <c r="R568" s="3"/>
      <c r="S568" s="3"/>
      <c r="T568" s="3"/>
      <c r="U568" s="3"/>
      <c r="V568" s="3"/>
      <c r="W568" s="3"/>
      <c r="X568" s="3"/>
      <c r="Y568" s="3"/>
      <c r="Z568" s="3"/>
    </row>
    <row r="569" ht="15.75" customHeight="1">
      <c r="A569" s="3"/>
      <c r="B569" s="3"/>
      <c r="C569" s="74"/>
      <c r="D569" s="3"/>
      <c r="E569" s="3"/>
      <c r="F569" s="3"/>
      <c r="G569" s="3"/>
      <c r="H569" s="74"/>
      <c r="I569" s="3"/>
      <c r="J569" s="3"/>
      <c r="K569" s="3"/>
      <c r="L569" s="3"/>
      <c r="M569" s="3"/>
      <c r="N569" s="3"/>
      <c r="O569" s="3"/>
      <c r="P569" s="3"/>
      <c r="Q569" s="3"/>
      <c r="R569" s="3"/>
      <c r="S569" s="3"/>
      <c r="T569" s="3"/>
      <c r="U569" s="3"/>
      <c r="V569" s="3"/>
      <c r="W569" s="3"/>
      <c r="X569" s="3"/>
      <c r="Y569" s="3"/>
      <c r="Z569" s="3"/>
    </row>
    <row r="570" ht="15.75" customHeight="1">
      <c r="A570" s="3"/>
      <c r="B570" s="3"/>
      <c r="C570" s="74"/>
      <c r="D570" s="3"/>
      <c r="E570" s="3"/>
      <c r="F570" s="3"/>
      <c r="G570" s="3"/>
      <c r="H570" s="74"/>
      <c r="I570" s="3"/>
      <c r="J570" s="3"/>
      <c r="K570" s="3"/>
      <c r="L570" s="3"/>
      <c r="M570" s="3"/>
      <c r="N570" s="3"/>
      <c r="O570" s="3"/>
      <c r="P570" s="3"/>
      <c r="Q570" s="3"/>
      <c r="R570" s="3"/>
      <c r="S570" s="3"/>
      <c r="T570" s="3"/>
      <c r="U570" s="3"/>
      <c r="V570" s="3"/>
      <c r="W570" s="3"/>
      <c r="X570" s="3"/>
      <c r="Y570" s="3"/>
      <c r="Z570" s="3"/>
    </row>
    <row r="571" ht="15.75" customHeight="1">
      <c r="A571" s="3"/>
      <c r="B571" s="3"/>
      <c r="C571" s="74"/>
      <c r="D571" s="3"/>
      <c r="E571" s="3"/>
      <c r="F571" s="3"/>
      <c r="G571" s="3"/>
      <c r="H571" s="74"/>
      <c r="I571" s="3"/>
      <c r="J571" s="3"/>
      <c r="K571" s="3"/>
      <c r="L571" s="3"/>
      <c r="M571" s="3"/>
      <c r="N571" s="3"/>
      <c r="O571" s="3"/>
      <c r="P571" s="3"/>
      <c r="Q571" s="3"/>
      <c r="R571" s="3"/>
      <c r="S571" s="3"/>
      <c r="T571" s="3"/>
      <c r="U571" s="3"/>
      <c r="V571" s="3"/>
      <c r="W571" s="3"/>
      <c r="X571" s="3"/>
      <c r="Y571" s="3"/>
      <c r="Z571" s="3"/>
    </row>
    <row r="572" ht="15.75" customHeight="1">
      <c r="A572" s="3"/>
      <c r="B572" s="3"/>
      <c r="C572" s="74"/>
      <c r="D572" s="3"/>
      <c r="E572" s="3"/>
      <c r="F572" s="3"/>
      <c r="G572" s="3"/>
      <c r="H572" s="74"/>
      <c r="I572" s="3"/>
      <c r="J572" s="3"/>
      <c r="K572" s="3"/>
      <c r="L572" s="3"/>
      <c r="M572" s="3"/>
      <c r="N572" s="3"/>
      <c r="O572" s="3"/>
      <c r="P572" s="3"/>
      <c r="Q572" s="3"/>
      <c r="R572" s="3"/>
      <c r="S572" s="3"/>
      <c r="T572" s="3"/>
      <c r="U572" s="3"/>
      <c r="V572" s="3"/>
      <c r="W572" s="3"/>
      <c r="X572" s="3"/>
      <c r="Y572" s="3"/>
      <c r="Z572" s="3"/>
    </row>
    <row r="573" ht="15.75" customHeight="1">
      <c r="A573" s="3"/>
      <c r="B573" s="3"/>
      <c r="C573" s="74"/>
      <c r="D573" s="3"/>
      <c r="E573" s="3"/>
      <c r="F573" s="3"/>
      <c r="G573" s="3"/>
      <c r="H573" s="74"/>
      <c r="I573" s="3"/>
      <c r="J573" s="3"/>
      <c r="K573" s="3"/>
      <c r="L573" s="3"/>
      <c r="M573" s="3"/>
      <c r="N573" s="3"/>
      <c r="O573" s="3"/>
      <c r="P573" s="3"/>
      <c r="Q573" s="3"/>
      <c r="R573" s="3"/>
      <c r="S573" s="3"/>
      <c r="T573" s="3"/>
      <c r="U573" s="3"/>
      <c r="V573" s="3"/>
      <c r="W573" s="3"/>
      <c r="X573" s="3"/>
      <c r="Y573" s="3"/>
      <c r="Z573" s="3"/>
    </row>
    <row r="574" ht="15.75" customHeight="1">
      <c r="A574" s="3"/>
      <c r="B574" s="3"/>
      <c r="C574" s="74"/>
      <c r="D574" s="3"/>
      <c r="E574" s="3"/>
      <c r="F574" s="3"/>
      <c r="G574" s="3"/>
      <c r="H574" s="74"/>
      <c r="I574" s="3"/>
      <c r="J574" s="3"/>
      <c r="K574" s="3"/>
      <c r="L574" s="3"/>
      <c r="M574" s="3"/>
      <c r="N574" s="3"/>
      <c r="O574" s="3"/>
      <c r="P574" s="3"/>
      <c r="Q574" s="3"/>
      <c r="R574" s="3"/>
      <c r="S574" s="3"/>
      <c r="T574" s="3"/>
      <c r="U574" s="3"/>
      <c r="V574" s="3"/>
      <c r="W574" s="3"/>
      <c r="X574" s="3"/>
      <c r="Y574" s="3"/>
      <c r="Z574" s="3"/>
    </row>
    <row r="575" ht="15.75" customHeight="1">
      <c r="A575" s="3"/>
      <c r="B575" s="3"/>
      <c r="C575" s="74"/>
      <c r="D575" s="3"/>
      <c r="E575" s="3"/>
      <c r="F575" s="3"/>
      <c r="G575" s="3"/>
      <c r="H575" s="74"/>
      <c r="I575" s="3"/>
      <c r="J575" s="3"/>
      <c r="K575" s="3"/>
      <c r="L575" s="3"/>
      <c r="M575" s="3"/>
      <c r="N575" s="3"/>
      <c r="O575" s="3"/>
      <c r="P575" s="3"/>
      <c r="Q575" s="3"/>
      <c r="R575" s="3"/>
      <c r="S575" s="3"/>
      <c r="T575" s="3"/>
      <c r="U575" s="3"/>
      <c r="V575" s="3"/>
      <c r="W575" s="3"/>
      <c r="X575" s="3"/>
      <c r="Y575" s="3"/>
      <c r="Z575" s="3"/>
    </row>
    <row r="576" ht="15.75" customHeight="1">
      <c r="A576" s="3"/>
      <c r="B576" s="3"/>
      <c r="C576" s="74"/>
      <c r="D576" s="3"/>
      <c r="E576" s="3"/>
      <c r="F576" s="3"/>
      <c r="G576" s="3"/>
      <c r="H576" s="74"/>
      <c r="I576" s="3"/>
      <c r="J576" s="3"/>
      <c r="K576" s="3"/>
      <c r="L576" s="3"/>
      <c r="M576" s="3"/>
      <c r="N576" s="3"/>
      <c r="O576" s="3"/>
      <c r="P576" s="3"/>
      <c r="Q576" s="3"/>
      <c r="R576" s="3"/>
      <c r="S576" s="3"/>
      <c r="T576" s="3"/>
      <c r="U576" s="3"/>
      <c r="V576" s="3"/>
      <c r="W576" s="3"/>
      <c r="X576" s="3"/>
      <c r="Y576" s="3"/>
      <c r="Z576" s="3"/>
    </row>
    <row r="577" ht="15.75" customHeight="1">
      <c r="A577" s="3"/>
      <c r="B577" s="3"/>
      <c r="C577" s="74"/>
      <c r="D577" s="3"/>
      <c r="E577" s="3"/>
      <c r="F577" s="3"/>
      <c r="G577" s="3"/>
      <c r="H577" s="74"/>
      <c r="I577" s="3"/>
      <c r="J577" s="3"/>
      <c r="K577" s="3"/>
      <c r="L577" s="3"/>
      <c r="M577" s="3"/>
      <c r="N577" s="3"/>
      <c r="O577" s="3"/>
      <c r="P577" s="3"/>
      <c r="Q577" s="3"/>
      <c r="R577" s="3"/>
      <c r="S577" s="3"/>
      <c r="T577" s="3"/>
      <c r="U577" s="3"/>
      <c r="V577" s="3"/>
      <c r="W577" s="3"/>
      <c r="X577" s="3"/>
      <c r="Y577" s="3"/>
      <c r="Z577" s="3"/>
    </row>
    <row r="578" ht="15.75" customHeight="1">
      <c r="A578" s="3"/>
      <c r="B578" s="3"/>
      <c r="C578" s="74"/>
      <c r="D578" s="3"/>
      <c r="E578" s="3"/>
      <c r="F578" s="3"/>
      <c r="G578" s="3"/>
      <c r="H578" s="74"/>
      <c r="I578" s="3"/>
      <c r="J578" s="3"/>
      <c r="K578" s="3"/>
      <c r="L578" s="3"/>
      <c r="M578" s="3"/>
      <c r="N578" s="3"/>
      <c r="O578" s="3"/>
      <c r="P578" s="3"/>
      <c r="Q578" s="3"/>
      <c r="R578" s="3"/>
      <c r="S578" s="3"/>
      <c r="T578" s="3"/>
      <c r="U578" s="3"/>
      <c r="V578" s="3"/>
      <c r="W578" s="3"/>
      <c r="X578" s="3"/>
      <c r="Y578" s="3"/>
      <c r="Z578" s="3"/>
    </row>
    <row r="579" ht="15.75" customHeight="1">
      <c r="A579" s="3"/>
      <c r="B579" s="3"/>
      <c r="C579" s="74"/>
      <c r="D579" s="3"/>
      <c r="E579" s="3"/>
      <c r="F579" s="3"/>
      <c r="G579" s="3"/>
      <c r="H579" s="74"/>
      <c r="I579" s="3"/>
      <c r="J579" s="3"/>
      <c r="K579" s="3"/>
      <c r="L579" s="3"/>
      <c r="M579" s="3"/>
      <c r="N579" s="3"/>
      <c r="O579" s="3"/>
      <c r="P579" s="3"/>
      <c r="Q579" s="3"/>
      <c r="R579" s="3"/>
      <c r="S579" s="3"/>
      <c r="T579" s="3"/>
      <c r="U579" s="3"/>
      <c r="V579" s="3"/>
      <c r="W579" s="3"/>
      <c r="X579" s="3"/>
      <c r="Y579" s="3"/>
      <c r="Z579" s="3"/>
    </row>
    <row r="580" ht="15.75" customHeight="1">
      <c r="A580" s="3"/>
      <c r="B580" s="3"/>
      <c r="C580" s="74"/>
      <c r="D580" s="3"/>
      <c r="E580" s="3"/>
      <c r="F580" s="3"/>
      <c r="G580" s="3"/>
      <c r="H580" s="74"/>
      <c r="I580" s="3"/>
      <c r="J580" s="3"/>
      <c r="K580" s="3"/>
      <c r="L580" s="3"/>
      <c r="M580" s="3"/>
      <c r="N580" s="3"/>
      <c r="O580" s="3"/>
      <c r="P580" s="3"/>
      <c r="Q580" s="3"/>
      <c r="R580" s="3"/>
      <c r="S580" s="3"/>
      <c r="T580" s="3"/>
      <c r="U580" s="3"/>
      <c r="V580" s="3"/>
      <c r="W580" s="3"/>
      <c r="X580" s="3"/>
      <c r="Y580" s="3"/>
      <c r="Z580" s="3"/>
    </row>
    <row r="581" ht="15.75" customHeight="1">
      <c r="A581" s="3"/>
      <c r="B581" s="3"/>
      <c r="C581" s="74"/>
      <c r="D581" s="3"/>
      <c r="E581" s="3"/>
      <c r="F581" s="3"/>
      <c r="G581" s="3"/>
      <c r="H581" s="74"/>
      <c r="I581" s="3"/>
      <c r="J581" s="3"/>
      <c r="K581" s="3"/>
      <c r="L581" s="3"/>
      <c r="M581" s="3"/>
      <c r="N581" s="3"/>
      <c r="O581" s="3"/>
      <c r="P581" s="3"/>
      <c r="Q581" s="3"/>
      <c r="R581" s="3"/>
      <c r="S581" s="3"/>
      <c r="T581" s="3"/>
      <c r="U581" s="3"/>
      <c r="V581" s="3"/>
      <c r="W581" s="3"/>
      <c r="X581" s="3"/>
      <c r="Y581" s="3"/>
      <c r="Z581" s="3"/>
    </row>
    <row r="582" ht="15.75" customHeight="1">
      <c r="A582" s="3"/>
      <c r="B582" s="3"/>
      <c r="C582" s="74"/>
      <c r="D582" s="3"/>
      <c r="E582" s="3"/>
      <c r="F582" s="3"/>
      <c r="G582" s="3"/>
      <c r="H582" s="74"/>
      <c r="I582" s="3"/>
      <c r="J582" s="3"/>
      <c r="K582" s="3"/>
      <c r="L582" s="3"/>
      <c r="M582" s="3"/>
      <c r="N582" s="3"/>
      <c r="O582" s="3"/>
      <c r="P582" s="3"/>
      <c r="Q582" s="3"/>
      <c r="R582" s="3"/>
      <c r="S582" s="3"/>
      <c r="T582" s="3"/>
      <c r="U582" s="3"/>
      <c r="V582" s="3"/>
      <c r="W582" s="3"/>
      <c r="X582" s="3"/>
      <c r="Y582" s="3"/>
      <c r="Z582" s="3"/>
    </row>
    <row r="583" ht="15.75" customHeight="1">
      <c r="A583" s="3"/>
      <c r="B583" s="3"/>
      <c r="C583" s="74"/>
      <c r="D583" s="3"/>
      <c r="E583" s="3"/>
      <c r="F583" s="3"/>
      <c r="G583" s="3"/>
      <c r="H583" s="74"/>
      <c r="I583" s="3"/>
      <c r="J583" s="3"/>
      <c r="K583" s="3"/>
      <c r="L583" s="3"/>
      <c r="M583" s="3"/>
      <c r="N583" s="3"/>
      <c r="O583" s="3"/>
      <c r="P583" s="3"/>
      <c r="Q583" s="3"/>
      <c r="R583" s="3"/>
      <c r="S583" s="3"/>
      <c r="T583" s="3"/>
      <c r="U583" s="3"/>
      <c r="V583" s="3"/>
      <c r="W583" s="3"/>
      <c r="X583" s="3"/>
      <c r="Y583" s="3"/>
      <c r="Z583" s="3"/>
    </row>
    <row r="584" ht="15.75" customHeight="1">
      <c r="A584" s="3"/>
      <c r="B584" s="3"/>
      <c r="C584" s="74"/>
      <c r="D584" s="3"/>
      <c r="E584" s="3"/>
      <c r="F584" s="3"/>
      <c r="G584" s="3"/>
      <c r="H584" s="74"/>
      <c r="I584" s="3"/>
      <c r="J584" s="3"/>
      <c r="K584" s="3"/>
      <c r="L584" s="3"/>
      <c r="M584" s="3"/>
      <c r="N584" s="3"/>
      <c r="O584" s="3"/>
      <c r="P584" s="3"/>
      <c r="Q584" s="3"/>
      <c r="R584" s="3"/>
      <c r="S584" s="3"/>
      <c r="T584" s="3"/>
      <c r="U584" s="3"/>
      <c r="V584" s="3"/>
      <c r="W584" s="3"/>
      <c r="X584" s="3"/>
      <c r="Y584" s="3"/>
      <c r="Z584" s="3"/>
    </row>
    <row r="585" ht="15.75" customHeight="1">
      <c r="A585" s="3"/>
      <c r="B585" s="3"/>
      <c r="C585" s="74"/>
      <c r="D585" s="3"/>
      <c r="E585" s="3"/>
      <c r="F585" s="3"/>
      <c r="G585" s="3"/>
      <c r="H585" s="74"/>
      <c r="I585" s="3"/>
      <c r="J585" s="3"/>
      <c r="K585" s="3"/>
      <c r="L585" s="3"/>
      <c r="M585" s="3"/>
      <c r="N585" s="3"/>
      <c r="O585" s="3"/>
      <c r="P585" s="3"/>
      <c r="Q585" s="3"/>
      <c r="R585" s="3"/>
      <c r="S585" s="3"/>
      <c r="T585" s="3"/>
      <c r="U585" s="3"/>
      <c r="V585" s="3"/>
      <c r="W585" s="3"/>
      <c r="X585" s="3"/>
      <c r="Y585" s="3"/>
      <c r="Z585" s="3"/>
    </row>
    <row r="586" ht="15.75" customHeight="1">
      <c r="A586" s="3"/>
      <c r="B586" s="3"/>
      <c r="C586" s="74"/>
      <c r="D586" s="3"/>
      <c r="E586" s="3"/>
      <c r="F586" s="3"/>
      <c r="G586" s="3"/>
      <c r="H586" s="74"/>
      <c r="I586" s="3"/>
      <c r="J586" s="3"/>
      <c r="K586" s="3"/>
      <c r="L586" s="3"/>
      <c r="M586" s="3"/>
      <c r="N586" s="3"/>
      <c r="O586" s="3"/>
      <c r="P586" s="3"/>
      <c r="Q586" s="3"/>
      <c r="R586" s="3"/>
      <c r="S586" s="3"/>
      <c r="T586" s="3"/>
      <c r="U586" s="3"/>
      <c r="V586" s="3"/>
      <c r="W586" s="3"/>
      <c r="X586" s="3"/>
      <c r="Y586" s="3"/>
      <c r="Z586" s="3"/>
    </row>
    <row r="587" ht="15.75" customHeight="1">
      <c r="A587" s="3"/>
      <c r="B587" s="3"/>
      <c r="C587" s="74"/>
      <c r="D587" s="3"/>
      <c r="E587" s="3"/>
      <c r="F587" s="3"/>
      <c r="G587" s="3"/>
      <c r="H587" s="74"/>
      <c r="I587" s="3"/>
      <c r="J587" s="3"/>
      <c r="K587" s="3"/>
      <c r="L587" s="3"/>
      <c r="M587" s="3"/>
      <c r="N587" s="3"/>
      <c r="O587" s="3"/>
      <c r="P587" s="3"/>
      <c r="Q587" s="3"/>
      <c r="R587" s="3"/>
      <c r="S587" s="3"/>
      <c r="T587" s="3"/>
      <c r="U587" s="3"/>
      <c r="V587" s="3"/>
      <c r="W587" s="3"/>
      <c r="X587" s="3"/>
      <c r="Y587" s="3"/>
      <c r="Z587" s="3"/>
    </row>
    <row r="588" ht="15.75" customHeight="1">
      <c r="A588" s="3"/>
      <c r="B588" s="3"/>
      <c r="C588" s="74"/>
      <c r="D588" s="3"/>
      <c r="E588" s="3"/>
      <c r="F588" s="3"/>
      <c r="G588" s="3"/>
      <c r="H588" s="74"/>
      <c r="I588" s="3"/>
      <c r="J588" s="3"/>
      <c r="K588" s="3"/>
      <c r="L588" s="3"/>
      <c r="M588" s="3"/>
      <c r="N588" s="3"/>
      <c r="O588" s="3"/>
      <c r="P588" s="3"/>
      <c r="Q588" s="3"/>
      <c r="R588" s="3"/>
      <c r="S588" s="3"/>
      <c r="T588" s="3"/>
      <c r="U588" s="3"/>
      <c r="V588" s="3"/>
      <c r="W588" s="3"/>
      <c r="X588" s="3"/>
      <c r="Y588" s="3"/>
      <c r="Z588" s="3"/>
    </row>
    <row r="589" ht="15.75" customHeight="1">
      <c r="A589" s="3"/>
      <c r="B589" s="3"/>
      <c r="C589" s="74"/>
      <c r="D589" s="3"/>
      <c r="E589" s="3"/>
      <c r="F589" s="3"/>
      <c r="G589" s="3"/>
      <c r="H589" s="74"/>
      <c r="I589" s="3"/>
      <c r="J589" s="3"/>
      <c r="K589" s="3"/>
      <c r="L589" s="3"/>
      <c r="M589" s="3"/>
      <c r="N589" s="3"/>
      <c r="O589" s="3"/>
      <c r="P589" s="3"/>
      <c r="Q589" s="3"/>
      <c r="R589" s="3"/>
      <c r="S589" s="3"/>
      <c r="T589" s="3"/>
      <c r="U589" s="3"/>
      <c r="V589" s="3"/>
      <c r="W589" s="3"/>
      <c r="X589" s="3"/>
      <c r="Y589" s="3"/>
      <c r="Z589" s="3"/>
    </row>
    <row r="590" ht="15.75" customHeight="1">
      <c r="A590" s="3"/>
      <c r="B590" s="3"/>
      <c r="C590" s="74"/>
      <c r="D590" s="3"/>
      <c r="E590" s="3"/>
      <c r="F590" s="3"/>
      <c r="G590" s="3"/>
      <c r="H590" s="74"/>
      <c r="I590" s="3"/>
      <c r="J590" s="3"/>
      <c r="K590" s="3"/>
      <c r="L590" s="3"/>
      <c r="M590" s="3"/>
      <c r="N590" s="3"/>
      <c r="O590" s="3"/>
      <c r="P590" s="3"/>
      <c r="Q590" s="3"/>
      <c r="R590" s="3"/>
      <c r="S590" s="3"/>
      <c r="T590" s="3"/>
      <c r="U590" s="3"/>
      <c r="V590" s="3"/>
      <c r="W590" s="3"/>
      <c r="X590" s="3"/>
      <c r="Y590" s="3"/>
      <c r="Z590" s="3"/>
    </row>
    <row r="591" ht="15.75" customHeight="1">
      <c r="A591" s="3"/>
      <c r="B591" s="3"/>
      <c r="C591" s="74"/>
      <c r="D591" s="3"/>
      <c r="E591" s="3"/>
      <c r="F591" s="3"/>
      <c r="G591" s="3"/>
      <c r="H591" s="74"/>
      <c r="I591" s="3"/>
      <c r="J591" s="3"/>
      <c r="K591" s="3"/>
      <c r="L591" s="3"/>
      <c r="M591" s="3"/>
      <c r="N591" s="3"/>
      <c r="O591" s="3"/>
      <c r="P591" s="3"/>
      <c r="Q591" s="3"/>
      <c r="R591" s="3"/>
      <c r="S591" s="3"/>
      <c r="T591" s="3"/>
      <c r="U591" s="3"/>
      <c r="V591" s="3"/>
      <c r="W591" s="3"/>
      <c r="X591" s="3"/>
      <c r="Y591" s="3"/>
      <c r="Z591" s="3"/>
    </row>
    <row r="592" ht="15.75" customHeight="1">
      <c r="A592" s="3"/>
      <c r="B592" s="3"/>
      <c r="C592" s="74"/>
      <c r="D592" s="3"/>
      <c r="E592" s="3"/>
      <c r="F592" s="3"/>
      <c r="G592" s="3"/>
      <c r="H592" s="74"/>
      <c r="I592" s="3"/>
      <c r="J592" s="3"/>
      <c r="K592" s="3"/>
      <c r="L592" s="3"/>
      <c r="M592" s="3"/>
      <c r="N592" s="3"/>
      <c r="O592" s="3"/>
      <c r="P592" s="3"/>
      <c r="Q592" s="3"/>
      <c r="R592" s="3"/>
      <c r="S592" s="3"/>
      <c r="T592" s="3"/>
      <c r="U592" s="3"/>
      <c r="V592" s="3"/>
      <c r="W592" s="3"/>
      <c r="X592" s="3"/>
      <c r="Y592" s="3"/>
      <c r="Z592" s="3"/>
    </row>
    <row r="593" ht="15.75" customHeight="1">
      <c r="A593" s="3"/>
      <c r="B593" s="3"/>
      <c r="C593" s="74"/>
      <c r="D593" s="3"/>
      <c r="E593" s="3"/>
      <c r="F593" s="3"/>
      <c r="G593" s="3"/>
      <c r="H593" s="74"/>
      <c r="I593" s="3"/>
      <c r="J593" s="3"/>
      <c r="K593" s="3"/>
      <c r="L593" s="3"/>
      <c r="M593" s="3"/>
      <c r="N593" s="3"/>
      <c r="O593" s="3"/>
      <c r="P593" s="3"/>
      <c r="Q593" s="3"/>
      <c r="R593" s="3"/>
      <c r="S593" s="3"/>
      <c r="T593" s="3"/>
      <c r="U593" s="3"/>
      <c r="V593" s="3"/>
      <c r="W593" s="3"/>
      <c r="X593" s="3"/>
      <c r="Y593" s="3"/>
      <c r="Z593" s="3"/>
    </row>
    <row r="594" ht="15.75" customHeight="1">
      <c r="A594" s="3"/>
      <c r="B594" s="3"/>
      <c r="C594" s="74"/>
      <c r="D594" s="3"/>
      <c r="E594" s="3"/>
      <c r="F594" s="3"/>
      <c r="G594" s="3"/>
      <c r="H594" s="74"/>
      <c r="I594" s="3"/>
      <c r="J594" s="3"/>
      <c r="K594" s="3"/>
      <c r="L594" s="3"/>
      <c r="M594" s="3"/>
      <c r="N594" s="3"/>
      <c r="O594" s="3"/>
      <c r="P594" s="3"/>
      <c r="Q594" s="3"/>
      <c r="R594" s="3"/>
      <c r="S594" s="3"/>
      <c r="T594" s="3"/>
      <c r="U594" s="3"/>
      <c r="V594" s="3"/>
      <c r="W594" s="3"/>
      <c r="X594" s="3"/>
      <c r="Y594" s="3"/>
      <c r="Z594" s="3"/>
    </row>
    <row r="595" ht="15.75" customHeight="1">
      <c r="A595" s="3"/>
      <c r="B595" s="3"/>
      <c r="C595" s="74"/>
      <c r="D595" s="3"/>
      <c r="E595" s="3"/>
      <c r="F595" s="3"/>
      <c r="G595" s="3"/>
      <c r="H595" s="74"/>
      <c r="I595" s="3"/>
      <c r="J595" s="3"/>
      <c r="K595" s="3"/>
      <c r="L595" s="3"/>
      <c r="M595" s="3"/>
      <c r="N595" s="3"/>
      <c r="O595" s="3"/>
      <c r="P595" s="3"/>
      <c r="Q595" s="3"/>
      <c r="R595" s="3"/>
      <c r="S595" s="3"/>
      <c r="T595" s="3"/>
      <c r="U595" s="3"/>
      <c r="V595" s="3"/>
      <c r="W595" s="3"/>
      <c r="X595" s="3"/>
      <c r="Y595" s="3"/>
      <c r="Z595" s="3"/>
    </row>
    <row r="596" ht="15.75" customHeight="1">
      <c r="A596" s="3"/>
      <c r="B596" s="3"/>
      <c r="C596" s="74"/>
      <c r="D596" s="3"/>
      <c r="E596" s="3"/>
      <c r="F596" s="3"/>
      <c r="G596" s="3"/>
      <c r="H596" s="74"/>
      <c r="I596" s="3"/>
      <c r="J596" s="3"/>
      <c r="K596" s="3"/>
      <c r="L596" s="3"/>
      <c r="M596" s="3"/>
      <c r="N596" s="3"/>
      <c r="O596" s="3"/>
      <c r="P596" s="3"/>
      <c r="Q596" s="3"/>
      <c r="R596" s="3"/>
      <c r="S596" s="3"/>
      <c r="T596" s="3"/>
      <c r="U596" s="3"/>
      <c r="V596" s="3"/>
      <c r="W596" s="3"/>
      <c r="X596" s="3"/>
      <c r="Y596" s="3"/>
      <c r="Z596" s="3"/>
    </row>
    <row r="597" ht="15.75" customHeight="1">
      <c r="A597" s="3"/>
      <c r="B597" s="3"/>
      <c r="C597" s="74"/>
      <c r="D597" s="3"/>
      <c r="E597" s="3"/>
      <c r="F597" s="3"/>
      <c r="G597" s="3"/>
      <c r="H597" s="74"/>
      <c r="I597" s="3"/>
      <c r="J597" s="3"/>
      <c r="K597" s="3"/>
      <c r="L597" s="3"/>
      <c r="M597" s="3"/>
      <c r="N597" s="3"/>
      <c r="O597" s="3"/>
      <c r="P597" s="3"/>
      <c r="Q597" s="3"/>
      <c r="R597" s="3"/>
      <c r="S597" s="3"/>
      <c r="T597" s="3"/>
      <c r="U597" s="3"/>
      <c r="V597" s="3"/>
      <c r="W597" s="3"/>
      <c r="X597" s="3"/>
      <c r="Y597" s="3"/>
      <c r="Z597" s="3"/>
    </row>
    <row r="598" ht="15.75" customHeight="1">
      <c r="A598" s="3"/>
      <c r="B598" s="3"/>
      <c r="C598" s="74"/>
      <c r="D598" s="3"/>
      <c r="E598" s="3"/>
      <c r="F598" s="3"/>
      <c r="G598" s="3"/>
      <c r="H598" s="74"/>
      <c r="I598" s="3"/>
      <c r="J598" s="3"/>
      <c r="K598" s="3"/>
      <c r="L598" s="3"/>
      <c r="M598" s="3"/>
      <c r="N598" s="3"/>
      <c r="O598" s="3"/>
      <c r="P598" s="3"/>
      <c r="Q598" s="3"/>
      <c r="R598" s="3"/>
      <c r="S598" s="3"/>
      <c r="T598" s="3"/>
      <c r="U598" s="3"/>
      <c r="V598" s="3"/>
      <c r="W598" s="3"/>
      <c r="X598" s="3"/>
      <c r="Y598" s="3"/>
      <c r="Z598" s="3"/>
    </row>
    <row r="599" ht="15.75" customHeight="1">
      <c r="A599" s="3"/>
      <c r="B599" s="3"/>
      <c r="C599" s="74"/>
      <c r="D599" s="3"/>
      <c r="E599" s="3"/>
      <c r="F599" s="3"/>
      <c r="G599" s="3"/>
      <c r="H599" s="74"/>
      <c r="I599" s="3"/>
      <c r="J599" s="3"/>
      <c r="K599" s="3"/>
      <c r="L599" s="3"/>
      <c r="M599" s="3"/>
      <c r="N599" s="3"/>
      <c r="O599" s="3"/>
      <c r="P599" s="3"/>
      <c r="Q599" s="3"/>
      <c r="R599" s="3"/>
      <c r="S599" s="3"/>
      <c r="T599" s="3"/>
      <c r="U599" s="3"/>
      <c r="V599" s="3"/>
      <c r="W599" s="3"/>
      <c r="X599" s="3"/>
      <c r="Y599" s="3"/>
      <c r="Z599" s="3"/>
    </row>
    <row r="600" ht="15.75" customHeight="1">
      <c r="A600" s="3"/>
      <c r="B600" s="3"/>
      <c r="C600" s="74"/>
      <c r="D600" s="3"/>
      <c r="E600" s="3"/>
      <c r="F600" s="3"/>
      <c r="G600" s="3"/>
      <c r="H600" s="74"/>
      <c r="I600" s="3"/>
      <c r="J600" s="3"/>
      <c r="K600" s="3"/>
      <c r="L600" s="3"/>
      <c r="M600" s="3"/>
      <c r="N600" s="3"/>
      <c r="O600" s="3"/>
      <c r="P600" s="3"/>
      <c r="Q600" s="3"/>
      <c r="R600" s="3"/>
      <c r="S600" s="3"/>
      <c r="T600" s="3"/>
      <c r="U600" s="3"/>
      <c r="V600" s="3"/>
      <c r="W600" s="3"/>
      <c r="X600" s="3"/>
      <c r="Y600" s="3"/>
      <c r="Z600" s="3"/>
    </row>
    <row r="601" ht="15.75" customHeight="1">
      <c r="A601" s="3"/>
      <c r="B601" s="3"/>
      <c r="C601" s="74"/>
      <c r="D601" s="3"/>
      <c r="E601" s="3"/>
      <c r="F601" s="3"/>
      <c r="G601" s="3"/>
      <c r="H601" s="74"/>
      <c r="I601" s="3"/>
      <c r="J601" s="3"/>
      <c r="K601" s="3"/>
      <c r="L601" s="3"/>
      <c r="M601" s="3"/>
      <c r="N601" s="3"/>
      <c r="O601" s="3"/>
      <c r="P601" s="3"/>
      <c r="Q601" s="3"/>
      <c r="R601" s="3"/>
      <c r="S601" s="3"/>
      <c r="T601" s="3"/>
      <c r="U601" s="3"/>
      <c r="V601" s="3"/>
      <c r="W601" s="3"/>
      <c r="X601" s="3"/>
      <c r="Y601" s="3"/>
      <c r="Z601" s="3"/>
    </row>
    <row r="602" ht="15.75" customHeight="1">
      <c r="A602" s="3"/>
      <c r="B602" s="3"/>
      <c r="C602" s="74"/>
      <c r="D602" s="3"/>
      <c r="E602" s="3"/>
      <c r="F602" s="3"/>
      <c r="G602" s="3"/>
      <c r="H602" s="74"/>
      <c r="I602" s="3"/>
      <c r="J602" s="3"/>
      <c r="K602" s="3"/>
      <c r="L602" s="3"/>
      <c r="M602" s="3"/>
      <c r="N602" s="3"/>
      <c r="O602" s="3"/>
      <c r="P602" s="3"/>
      <c r="Q602" s="3"/>
      <c r="R602" s="3"/>
      <c r="S602" s="3"/>
      <c r="T602" s="3"/>
      <c r="U602" s="3"/>
      <c r="V602" s="3"/>
      <c r="W602" s="3"/>
      <c r="X602" s="3"/>
      <c r="Y602" s="3"/>
      <c r="Z602" s="3"/>
    </row>
    <row r="603" ht="15.75" customHeight="1">
      <c r="A603" s="3"/>
      <c r="B603" s="3"/>
      <c r="C603" s="74"/>
      <c r="D603" s="3"/>
      <c r="E603" s="3"/>
      <c r="F603" s="3"/>
      <c r="G603" s="3"/>
      <c r="H603" s="74"/>
      <c r="I603" s="3"/>
      <c r="J603" s="3"/>
      <c r="K603" s="3"/>
      <c r="L603" s="3"/>
      <c r="M603" s="3"/>
      <c r="N603" s="3"/>
      <c r="O603" s="3"/>
      <c r="P603" s="3"/>
      <c r="Q603" s="3"/>
      <c r="R603" s="3"/>
      <c r="S603" s="3"/>
      <c r="T603" s="3"/>
      <c r="U603" s="3"/>
      <c r="V603" s="3"/>
      <c r="W603" s="3"/>
      <c r="X603" s="3"/>
      <c r="Y603" s="3"/>
      <c r="Z603" s="3"/>
    </row>
    <row r="604" ht="15.75" customHeight="1">
      <c r="A604" s="3"/>
      <c r="B604" s="3"/>
      <c r="C604" s="74"/>
      <c r="D604" s="3"/>
      <c r="E604" s="3"/>
      <c r="F604" s="3"/>
      <c r="G604" s="3"/>
      <c r="H604" s="74"/>
      <c r="I604" s="3"/>
      <c r="J604" s="3"/>
      <c r="K604" s="3"/>
      <c r="L604" s="3"/>
      <c r="M604" s="3"/>
      <c r="N604" s="3"/>
      <c r="O604" s="3"/>
      <c r="P604" s="3"/>
      <c r="Q604" s="3"/>
      <c r="R604" s="3"/>
      <c r="S604" s="3"/>
      <c r="T604" s="3"/>
      <c r="U604" s="3"/>
      <c r="V604" s="3"/>
      <c r="W604" s="3"/>
      <c r="X604" s="3"/>
      <c r="Y604" s="3"/>
      <c r="Z604" s="3"/>
    </row>
    <row r="605" ht="15.75" customHeight="1">
      <c r="A605" s="3"/>
      <c r="B605" s="3"/>
      <c r="C605" s="74"/>
      <c r="D605" s="3"/>
      <c r="E605" s="3"/>
      <c r="F605" s="3"/>
      <c r="G605" s="3"/>
      <c r="H605" s="74"/>
      <c r="I605" s="3"/>
      <c r="J605" s="3"/>
      <c r="K605" s="3"/>
      <c r="L605" s="3"/>
      <c r="M605" s="3"/>
      <c r="N605" s="3"/>
      <c r="O605" s="3"/>
      <c r="P605" s="3"/>
      <c r="Q605" s="3"/>
      <c r="R605" s="3"/>
      <c r="S605" s="3"/>
      <c r="T605" s="3"/>
      <c r="U605" s="3"/>
      <c r="V605" s="3"/>
      <c r="W605" s="3"/>
      <c r="X605" s="3"/>
      <c r="Y605" s="3"/>
      <c r="Z605" s="3"/>
    </row>
    <row r="606" ht="15.75" customHeight="1">
      <c r="A606" s="3"/>
      <c r="B606" s="3"/>
      <c r="C606" s="74"/>
      <c r="D606" s="3"/>
      <c r="E606" s="3"/>
      <c r="F606" s="3"/>
      <c r="G606" s="3"/>
      <c r="H606" s="74"/>
      <c r="I606" s="3"/>
      <c r="J606" s="3"/>
      <c r="K606" s="3"/>
      <c r="L606" s="3"/>
      <c r="M606" s="3"/>
      <c r="N606" s="3"/>
      <c r="O606" s="3"/>
      <c r="P606" s="3"/>
      <c r="Q606" s="3"/>
      <c r="R606" s="3"/>
      <c r="S606" s="3"/>
      <c r="T606" s="3"/>
      <c r="U606" s="3"/>
      <c r="V606" s="3"/>
      <c r="W606" s="3"/>
      <c r="X606" s="3"/>
      <c r="Y606" s="3"/>
      <c r="Z606" s="3"/>
    </row>
    <row r="607" ht="15.75" customHeight="1">
      <c r="A607" s="3"/>
      <c r="B607" s="3"/>
      <c r="C607" s="74"/>
      <c r="D607" s="3"/>
      <c r="E607" s="3"/>
      <c r="F607" s="3"/>
      <c r="G607" s="3"/>
      <c r="H607" s="74"/>
      <c r="I607" s="3"/>
      <c r="J607" s="3"/>
      <c r="K607" s="3"/>
      <c r="L607" s="3"/>
      <c r="M607" s="3"/>
      <c r="N607" s="3"/>
      <c r="O607" s="3"/>
      <c r="P607" s="3"/>
      <c r="Q607" s="3"/>
      <c r="R607" s="3"/>
      <c r="S607" s="3"/>
      <c r="T607" s="3"/>
      <c r="U607" s="3"/>
      <c r="V607" s="3"/>
      <c r="W607" s="3"/>
      <c r="X607" s="3"/>
      <c r="Y607" s="3"/>
      <c r="Z607" s="3"/>
    </row>
    <row r="608" ht="15.75" customHeight="1">
      <c r="A608" s="3"/>
      <c r="B608" s="3"/>
      <c r="C608" s="74"/>
      <c r="D608" s="3"/>
      <c r="E608" s="3"/>
      <c r="F608" s="3"/>
      <c r="G608" s="3"/>
      <c r="H608" s="74"/>
      <c r="I608" s="3"/>
      <c r="J608" s="3"/>
      <c r="K608" s="3"/>
      <c r="L608" s="3"/>
      <c r="M608" s="3"/>
      <c r="N608" s="3"/>
      <c r="O608" s="3"/>
      <c r="P608" s="3"/>
      <c r="Q608" s="3"/>
      <c r="R608" s="3"/>
      <c r="S608" s="3"/>
      <c r="T608" s="3"/>
      <c r="U608" s="3"/>
      <c r="V608" s="3"/>
      <c r="W608" s="3"/>
      <c r="X608" s="3"/>
      <c r="Y608" s="3"/>
      <c r="Z608" s="3"/>
    </row>
    <row r="609" ht="15.75" customHeight="1">
      <c r="A609" s="3"/>
      <c r="B609" s="3"/>
      <c r="C609" s="74"/>
      <c r="D609" s="3"/>
      <c r="E609" s="3"/>
      <c r="F609" s="3"/>
      <c r="G609" s="3"/>
      <c r="H609" s="74"/>
      <c r="I609" s="3"/>
      <c r="J609" s="3"/>
      <c r="K609" s="3"/>
      <c r="L609" s="3"/>
      <c r="M609" s="3"/>
      <c r="N609" s="3"/>
      <c r="O609" s="3"/>
      <c r="P609" s="3"/>
      <c r="Q609" s="3"/>
      <c r="R609" s="3"/>
      <c r="S609" s="3"/>
      <c r="T609" s="3"/>
      <c r="U609" s="3"/>
      <c r="V609" s="3"/>
      <c r="W609" s="3"/>
      <c r="X609" s="3"/>
      <c r="Y609" s="3"/>
      <c r="Z609" s="3"/>
    </row>
    <row r="610" ht="15.75" customHeight="1">
      <c r="A610" s="3"/>
      <c r="B610" s="3"/>
      <c r="C610" s="74"/>
      <c r="D610" s="3"/>
      <c r="E610" s="3"/>
      <c r="F610" s="3"/>
      <c r="G610" s="3"/>
      <c r="H610" s="74"/>
      <c r="I610" s="3"/>
      <c r="J610" s="3"/>
      <c r="K610" s="3"/>
      <c r="L610" s="3"/>
      <c r="M610" s="3"/>
      <c r="N610" s="3"/>
      <c r="O610" s="3"/>
      <c r="P610" s="3"/>
      <c r="Q610" s="3"/>
      <c r="R610" s="3"/>
      <c r="S610" s="3"/>
      <c r="T610" s="3"/>
      <c r="U610" s="3"/>
      <c r="V610" s="3"/>
      <c r="W610" s="3"/>
      <c r="X610" s="3"/>
      <c r="Y610" s="3"/>
      <c r="Z610" s="3"/>
    </row>
    <row r="611" ht="15.75" customHeight="1">
      <c r="A611" s="3"/>
      <c r="B611" s="3"/>
      <c r="C611" s="74"/>
      <c r="D611" s="3"/>
      <c r="E611" s="3"/>
      <c r="F611" s="3"/>
      <c r="G611" s="3"/>
      <c r="H611" s="74"/>
      <c r="I611" s="3"/>
      <c r="J611" s="3"/>
      <c r="K611" s="3"/>
      <c r="L611" s="3"/>
      <c r="M611" s="3"/>
      <c r="N611" s="3"/>
      <c r="O611" s="3"/>
      <c r="P611" s="3"/>
      <c r="Q611" s="3"/>
      <c r="R611" s="3"/>
      <c r="S611" s="3"/>
      <c r="T611" s="3"/>
      <c r="U611" s="3"/>
      <c r="V611" s="3"/>
      <c r="W611" s="3"/>
      <c r="X611" s="3"/>
      <c r="Y611" s="3"/>
      <c r="Z611" s="3"/>
    </row>
    <row r="612" ht="15.75" customHeight="1">
      <c r="A612" s="3"/>
      <c r="B612" s="3"/>
      <c r="C612" s="74"/>
      <c r="D612" s="3"/>
      <c r="E612" s="3"/>
      <c r="F612" s="3"/>
      <c r="G612" s="3"/>
      <c r="H612" s="74"/>
      <c r="I612" s="3"/>
      <c r="J612" s="3"/>
      <c r="K612" s="3"/>
      <c r="L612" s="3"/>
      <c r="M612" s="3"/>
      <c r="N612" s="3"/>
      <c r="O612" s="3"/>
      <c r="P612" s="3"/>
      <c r="Q612" s="3"/>
      <c r="R612" s="3"/>
      <c r="S612" s="3"/>
      <c r="T612" s="3"/>
      <c r="U612" s="3"/>
      <c r="V612" s="3"/>
      <c r="W612" s="3"/>
      <c r="X612" s="3"/>
      <c r="Y612" s="3"/>
      <c r="Z612" s="3"/>
    </row>
    <row r="613" ht="15.75" customHeight="1">
      <c r="A613" s="3"/>
      <c r="B613" s="3"/>
      <c r="C613" s="74"/>
      <c r="D613" s="3"/>
      <c r="E613" s="3"/>
      <c r="F613" s="3"/>
      <c r="G613" s="3"/>
      <c r="H613" s="74"/>
      <c r="I613" s="3"/>
      <c r="J613" s="3"/>
      <c r="K613" s="3"/>
      <c r="L613" s="3"/>
      <c r="M613" s="3"/>
      <c r="N613" s="3"/>
      <c r="O613" s="3"/>
      <c r="P613" s="3"/>
      <c r="Q613" s="3"/>
      <c r="R613" s="3"/>
      <c r="S613" s="3"/>
      <c r="T613" s="3"/>
      <c r="U613" s="3"/>
      <c r="V613" s="3"/>
      <c r="W613" s="3"/>
      <c r="X613" s="3"/>
      <c r="Y613" s="3"/>
      <c r="Z613" s="3"/>
    </row>
    <row r="614" ht="15.75" customHeight="1">
      <c r="A614" s="3"/>
      <c r="B614" s="3"/>
      <c r="C614" s="74"/>
      <c r="D614" s="3"/>
      <c r="E614" s="3"/>
      <c r="F614" s="3"/>
      <c r="G614" s="3"/>
      <c r="H614" s="74"/>
      <c r="I614" s="3"/>
      <c r="J614" s="3"/>
      <c r="K614" s="3"/>
      <c r="L614" s="3"/>
      <c r="M614" s="3"/>
      <c r="N614" s="3"/>
      <c r="O614" s="3"/>
      <c r="P614" s="3"/>
      <c r="Q614" s="3"/>
      <c r="R614" s="3"/>
      <c r="S614" s="3"/>
      <c r="T614" s="3"/>
      <c r="U614" s="3"/>
      <c r="V614" s="3"/>
      <c r="W614" s="3"/>
      <c r="X614" s="3"/>
      <c r="Y614" s="3"/>
      <c r="Z614" s="3"/>
    </row>
    <row r="615" ht="15.75" customHeight="1">
      <c r="A615" s="3"/>
      <c r="B615" s="3"/>
      <c r="C615" s="74"/>
      <c r="D615" s="3"/>
      <c r="E615" s="3"/>
      <c r="F615" s="3"/>
      <c r="G615" s="3"/>
      <c r="H615" s="74"/>
      <c r="I615" s="3"/>
      <c r="J615" s="3"/>
      <c r="K615" s="3"/>
      <c r="L615" s="3"/>
      <c r="M615" s="3"/>
      <c r="N615" s="3"/>
      <c r="O615" s="3"/>
      <c r="P615" s="3"/>
      <c r="Q615" s="3"/>
      <c r="R615" s="3"/>
      <c r="S615" s="3"/>
      <c r="T615" s="3"/>
      <c r="U615" s="3"/>
      <c r="V615" s="3"/>
      <c r="W615" s="3"/>
      <c r="X615" s="3"/>
      <c r="Y615" s="3"/>
      <c r="Z615" s="3"/>
    </row>
    <row r="616" ht="15.75" customHeight="1">
      <c r="A616" s="3"/>
      <c r="B616" s="3"/>
      <c r="C616" s="74"/>
      <c r="D616" s="3"/>
      <c r="E616" s="3"/>
      <c r="F616" s="3"/>
      <c r="G616" s="3"/>
      <c r="H616" s="74"/>
      <c r="I616" s="3"/>
      <c r="J616" s="3"/>
      <c r="K616" s="3"/>
      <c r="L616" s="3"/>
      <c r="M616" s="3"/>
      <c r="N616" s="3"/>
      <c r="O616" s="3"/>
      <c r="P616" s="3"/>
      <c r="Q616" s="3"/>
      <c r="R616" s="3"/>
      <c r="S616" s="3"/>
      <c r="T616" s="3"/>
      <c r="U616" s="3"/>
      <c r="V616" s="3"/>
      <c r="W616" s="3"/>
      <c r="X616" s="3"/>
      <c r="Y616" s="3"/>
      <c r="Z616" s="3"/>
    </row>
    <row r="617" ht="15.75" customHeight="1">
      <c r="A617" s="3"/>
      <c r="B617" s="3"/>
      <c r="C617" s="74"/>
      <c r="D617" s="3"/>
      <c r="E617" s="3"/>
      <c r="F617" s="3"/>
      <c r="G617" s="3"/>
      <c r="H617" s="74"/>
      <c r="I617" s="3"/>
      <c r="J617" s="3"/>
      <c r="K617" s="3"/>
      <c r="L617" s="3"/>
      <c r="M617" s="3"/>
      <c r="N617" s="3"/>
      <c r="O617" s="3"/>
      <c r="P617" s="3"/>
      <c r="Q617" s="3"/>
      <c r="R617" s="3"/>
      <c r="S617" s="3"/>
      <c r="T617" s="3"/>
      <c r="U617" s="3"/>
      <c r="V617" s="3"/>
      <c r="W617" s="3"/>
      <c r="X617" s="3"/>
      <c r="Y617" s="3"/>
      <c r="Z617" s="3"/>
    </row>
    <row r="618" ht="15.75" customHeight="1">
      <c r="A618" s="3"/>
      <c r="B618" s="3"/>
      <c r="C618" s="74"/>
      <c r="D618" s="3"/>
      <c r="E618" s="3"/>
      <c r="F618" s="3"/>
      <c r="G618" s="3"/>
      <c r="H618" s="74"/>
      <c r="I618" s="3"/>
      <c r="J618" s="3"/>
      <c r="K618" s="3"/>
      <c r="L618" s="3"/>
      <c r="M618" s="3"/>
      <c r="N618" s="3"/>
      <c r="O618" s="3"/>
      <c r="P618" s="3"/>
      <c r="Q618" s="3"/>
      <c r="R618" s="3"/>
      <c r="S618" s="3"/>
      <c r="T618" s="3"/>
      <c r="U618" s="3"/>
      <c r="V618" s="3"/>
      <c r="W618" s="3"/>
      <c r="X618" s="3"/>
      <c r="Y618" s="3"/>
      <c r="Z618" s="3"/>
    </row>
    <row r="619" ht="15.75" customHeight="1">
      <c r="A619" s="3"/>
      <c r="B619" s="3"/>
      <c r="C619" s="74"/>
      <c r="D619" s="3"/>
      <c r="E619" s="3"/>
      <c r="F619" s="3"/>
      <c r="G619" s="3"/>
      <c r="H619" s="74"/>
      <c r="I619" s="3"/>
      <c r="J619" s="3"/>
      <c r="K619" s="3"/>
      <c r="L619" s="3"/>
      <c r="M619" s="3"/>
      <c r="N619" s="3"/>
      <c r="O619" s="3"/>
      <c r="P619" s="3"/>
      <c r="Q619" s="3"/>
      <c r="R619" s="3"/>
      <c r="S619" s="3"/>
      <c r="T619" s="3"/>
      <c r="U619" s="3"/>
      <c r="V619" s="3"/>
      <c r="W619" s="3"/>
      <c r="X619" s="3"/>
      <c r="Y619" s="3"/>
      <c r="Z619" s="3"/>
    </row>
    <row r="620" ht="15.75" customHeight="1">
      <c r="A620" s="3"/>
      <c r="B620" s="3"/>
      <c r="C620" s="74"/>
      <c r="D620" s="3"/>
      <c r="E620" s="3"/>
      <c r="F620" s="3"/>
      <c r="G620" s="3"/>
      <c r="H620" s="74"/>
      <c r="I620" s="3"/>
      <c r="J620" s="3"/>
      <c r="K620" s="3"/>
      <c r="L620" s="3"/>
      <c r="M620" s="3"/>
      <c r="N620" s="3"/>
      <c r="O620" s="3"/>
      <c r="P620" s="3"/>
      <c r="Q620" s="3"/>
      <c r="R620" s="3"/>
      <c r="S620" s="3"/>
      <c r="T620" s="3"/>
      <c r="U620" s="3"/>
      <c r="V620" s="3"/>
      <c r="W620" s="3"/>
      <c r="X620" s="3"/>
      <c r="Y620" s="3"/>
      <c r="Z620" s="3"/>
    </row>
    <row r="621" ht="15.75" customHeight="1">
      <c r="A621" s="3"/>
      <c r="B621" s="3"/>
      <c r="C621" s="74"/>
      <c r="D621" s="3"/>
      <c r="E621" s="3"/>
      <c r="F621" s="3"/>
      <c r="G621" s="3"/>
      <c r="H621" s="74"/>
      <c r="I621" s="3"/>
      <c r="J621" s="3"/>
      <c r="K621" s="3"/>
      <c r="L621" s="3"/>
      <c r="M621" s="3"/>
      <c r="N621" s="3"/>
      <c r="O621" s="3"/>
      <c r="P621" s="3"/>
      <c r="Q621" s="3"/>
      <c r="R621" s="3"/>
      <c r="S621" s="3"/>
      <c r="T621" s="3"/>
      <c r="U621" s="3"/>
      <c r="V621" s="3"/>
      <c r="W621" s="3"/>
      <c r="X621" s="3"/>
      <c r="Y621" s="3"/>
      <c r="Z621" s="3"/>
    </row>
    <row r="622" ht="15.75" customHeight="1">
      <c r="A622" s="3"/>
      <c r="B622" s="3"/>
      <c r="C622" s="74"/>
      <c r="D622" s="3"/>
      <c r="E622" s="3"/>
      <c r="F622" s="3"/>
      <c r="G622" s="3"/>
      <c r="H622" s="74"/>
      <c r="I622" s="3"/>
      <c r="J622" s="3"/>
      <c r="K622" s="3"/>
      <c r="L622" s="3"/>
      <c r="M622" s="3"/>
      <c r="N622" s="3"/>
      <c r="O622" s="3"/>
      <c r="P622" s="3"/>
      <c r="Q622" s="3"/>
      <c r="R622" s="3"/>
      <c r="S622" s="3"/>
      <c r="T622" s="3"/>
      <c r="U622" s="3"/>
      <c r="V622" s="3"/>
      <c r="W622" s="3"/>
      <c r="X622" s="3"/>
      <c r="Y622" s="3"/>
      <c r="Z622" s="3"/>
    </row>
    <row r="623" ht="15.75" customHeight="1">
      <c r="A623" s="3"/>
      <c r="B623" s="3"/>
      <c r="C623" s="74"/>
      <c r="D623" s="3"/>
      <c r="E623" s="3"/>
      <c r="F623" s="3"/>
      <c r="G623" s="3"/>
      <c r="H623" s="74"/>
      <c r="I623" s="3"/>
      <c r="J623" s="3"/>
      <c r="K623" s="3"/>
      <c r="L623" s="3"/>
      <c r="M623" s="3"/>
      <c r="N623" s="3"/>
      <c r="O623" s="3"/>
      <c r="P623" s="3"/>
      <c r="Q623" s="3"/>
      <c r="R623" s="3"/>
      <c r="S623" s="3"/>
      <c r="T623" s="3"/>
      <c r="U623" s="3"/>
      <c r="V623" s="3"/>
      <c r="W623" s="3"/>
      <c r="X623" s="3"/>
      <c r="Y623" s="3"/>
      <c r="Z623" s="3"/>
    </row>
    <row r="624" ht="15.75" customHeight="1">
      <c r="A624" s="3"/>
      <c r="B624" s="3"/>
      <c r="C624" s="74"/>
      <c r="D624" s="3"/>
      <c r="E624" s="3"/>
      <c r="F624" s="3"/>
      <c r="G624" s="3"/>
      <c r="H624" s="74"/>
      <c r="I624" s="3"/>
      <c r="J624" s="3"/>
      <c r="K624" s="3"/>
      <c r="L624" s="3"/>
      <c r="M624" s="3"/>
      <c r="N624" s="3"/>
      <c r="O624" s="3"/>
      <c r="P624" s="3"/>
      <c r="Q624" s="3"/>
      <c r="R624" s="3"/>
      <c r="S624" s="3"/>
      <c r="T624" s="3"/>
      <c r="U624" s="3"/>
      <c r="V624" s="3"/>
      <c r="W624" s="3"/>
      <c r="X624" s="3"/>
      <c r="Y624" s="3"/>
      <c r="Z624" s="3"/>
    </row>
    <row r="625" ht="15.75" customHeight="1">
      <c r="A625" s="3"/>
      <c r="B625" s="3"/>
      <c r="C625" s="74"/>
      <c r="D625" s="3"/>
      <c r="E625" s="3"/>
      <c r="F625" s="3"/>
      <c r="G625" s="3"/>
      <c r="H625" s="74"/>
      <c r="I625" s="3"/>
      <c r="J625" s="3"/>
      <c r="K625" s="3"/>
      <c r="L625" s="3"/>
      <c r="M625" s="3"/>
      <c r="N625" s="3"/>
      <c r="O625" s="3"/>
      <c r="P625" s="3"/>
      <c r="Q625" s="3"/>
      <c r="R625" s="3"/>
      <c r="S625" s="3"/>
      <c r="T625" s="3"/>
      <c r="U625" s="3"/>
      <c r="V625" s="3"/>
      <c r="W625" s="3"/>
      <c r="X625" s="3"/>
      <c r="Y625" s="3"/>
      <c r="Z625" s="3"/>
    </row>
    <row r="626" ht="15.75" customHeight="1">
      <c r="A626" s="3"/>
      <c r="B626" s="3"/>
      <c r="C626" s="74"/>
      <c r="D626" s="3"/>
      <c r="E626" s="3"/>
      <c r="F626" s="3"/>
      <c r="G626" s="3"/>
      <c r="H626" s="74"/>
      <c r="I626" s="3"/>
      <c r="J626" s="3"/>
      <c r="K626" s="3"/>
      <c r="L626" s="3"/>
      <c r="M626" s="3"/>
      <c r="N626" s="3"/>
      <c r="O626" s="3"/>
      <c r="P626" s="3"/>
      <c r="Q626" s="3"/>
      <c r="R626" s="3"/>
      <c r="S626" s="3"/>
      <c r="T626" s="3"/>
      <c r="U626" s="3"/>
      <c r="V626" s="3"/>
      <c r="W626" s="3"/>
      <c r="X626" s="3"/>
      <c r="Y626" s="3"/>
      <c r="Z626" s="3"/>
    </row>
    <row r="627" ht="15.75" customHeight="1">
      <c r="A627" s="3"/>
      <c r="B627" s="3"/>
      <c r="C627" s="74"/>
      <c r="D627" s="3"/>
      <c r="E627" s="3"/>
      <c r="F627" s="3"/>
      <c r="G627" s="3"/>
      <c r="H627" s="74"/>
      <c r="I627" s="3"/>
      <c r="J627" s="3"/>
      <c r="K627" s="3"/>
      <c r="L627" s="3"/>
      <c r="M627" s="3"/>
      <c r="N627" s="3"/>
      <c r="O627" s="3"/>
      <c r="P627" s="3"/>
      <c r="Q627" s="3"/>
      <c r="R627" s="3"/>
      <c r="S627" s="3"/>
      <c r="T627" s="3"/>
      <c r="U627" s="3"/>
      <c r="V627" s="3"/>
      <c r="W627" s="3"/>
      <c r="X627" s="3"/>
      <c r="Y627" s="3"/>
      <c r="Z627" s="3"/>
    </row>
    <row r="628" ht="15.75" customHeight="1">
      <c r="A628" s="3"/>
      <c r="B628" s="3"/>
      <c r="C628" s="74"/>
      <c r="D628" s="3"/>
      <c r="E628" s="3"/>
      <c r="F628" s="3"/>
      <c r="G628" s="3"/>
      <c r="H628" s="74"/>
      <c r="I628" s="3"/>
      <c r="J628" s="3"/>
      <c r="K628" s="3"/>
      <c r="L628" s="3"/>
      <c r="M628" s="3"/>
      <c r="N628" s="3"/>
      <c r="O628" s="3"/>
      <c r="P628" s="3"/>
      <c r="Q628" s="3"/>
      <c r="R628" s="3"/>
      <c r="S628" s="3"/>
      <c r="T628" s="3"/>
      <c r="U628" s="3"/>
      <c r="V628" s="3"/>
      <c r="W628" s="3"/>
      <c r="X628" s="3"/>
      <c r="Y628" s="3"/>
      <c r="Z628" s="3"/>
    </row>
    <row r="629" ht="15.75" customHeight="1">
      <c r="A629" s="3"/>
      <c r="B629" s="3"/>
      <c r="C629" s="74"/>
      <c r="D629" s="3"/>
      <c r="E629" s="3"/>
      <c r="F629" s="3"/>
      <c r="G629" s="3"/>
      <c r="H629" s="74"/>
      <c r="I629" s="3"/>
      <c r="J629" s="3"/>
      <c r="K629" s="3"/>
      <c r="L629" s="3"/>
      <c r="M629" s="3"/>
      <c r="N629" s="3"/>
      <c r="O629" s="3"/>
      <c r="P629" s="3"/>
      <c r="Q629" s="3"/>
      <c r="R629" s="3"/>
      <c r="S629" s="3"/>
      <c r="T629" s="3"/>
      <c r="U629" s="3"/>
      <c r="V629" s="3"/>
      <c r="W629" s="3"/>
      <c r="X629" s="3"/>
      <c r="Y629" s="3"/>
      <c r="Z629" s="3"/>
    </row>
    <row r="630" ht="15.75" customHeight="1">
      <c r="A630" s="3"/>
      <c r="B630" s="3"/>
      <c r="C630" s="74"/>
      <c r="D630" s="3"/>
      <c r="E630" s="3"/>
      <c r="F630" s="3"/>
      <c r="G630" s="3"/>
      <c r="H630" s="74"/>
      <c r="I630" s="3"/>
      <c r="J630" s="3"/>
      <c r="K630" s="3"/>
      <c r="L630" s="3"/>
      <c r="M630" s="3"/>
      <c r="N630" s="3"/>
      <c r="O630" s="3"/>
      <c r="P630" s="3"/>
      <c r="Q630" s="3"/>
      <c r="R630" s="3"/>
      <c r="S630" s="3"/>
      <c r="T630" s="3"/>
      <c r="U630" s="3"/>
      <c r="V630" s="3"/>
      <c r="W630" s="3"/>
      <c r="X630" s="3"/>
      <c r="Y630" s="3"/>
      <c r="Z630" s="3"/>
    </row>
    <row r="631" ht="15.75" customHeight="1">
      <c r="A631" s="3"/>
      <c r="B631" s="3"/>
      <c r="C631" s="74"/>
      <c r="D631" s="3"/>
      <c r="E631" s="3"/>
      <c r="F631" s="3"/>
      <c r="G631" s="3"/>
      <c r="H631" s="74"/>
      <c r="I631" s="3"/>
      <c r="J631" s="3"/>
      <c r="K631" s="3"/>
      <c r="L631" s="3"/>
      <c r="M631" s="3"/>
      <c r="N631" s="3"/>
      <c r="O631" s="3"/>
      <c r="P631" s="3"/>
      <c r="Q631" s="3"/>
      <c r="R631" s="3"/>
      <c r="S631" s="3"/>
      <c r="T631" s="3"/>
      <c r="U631" s="3"/>
      <c r="V631" s="3"/>
      <c r="W631" s="3"/>
      <c r="X631" s="3"/>
      <c r="Y631" s="3"/>
      <c r="Z631" s="3"/>
    </row>
    <row r="632" ht="15.75" customHeight="1">
      <c r="A632" s="3"/>
      <c r="B632" s="3"/>
      <c r="C632" s="74"/>
      <c r="D632" s="3"/>
      <c r="E632" s="3"/>
      <c r="F632" s="3"/>
      <c r="G632" s="3"/>
      <c r="H632" s="74"/>
      <c r="I632" s="3"/>
      <c r="J632" s="3"/>
      <c r="K632" s="3"/>
      <c r="L632" s="3"/>
      <c r="M632" s="3"/>
      <c r="N632" s="3"/>
      <c r="O632" s="3"/>
      <c r="P632" s="3"/>
      <c r="Q632" s="3"/>
      <c r="R632" s="3"/>
      <c r="S632" s="3"/>
      <c r="T632" s="3"/>
      <c r="U632" s="3"/>
      <c r="V632" s="3"/>
      <c r="W632" s="3"/>
      <c r="X632" s="3"/>
      <c r="Y632" s="3"/>
      <c r="Z632" s="3"/>
    </row>
    <row r="633" ht="15.75" customHeight="1">
      <c r="A633" s="3"/>
      <c r="B633" s="3"/>
      <c r="C633" s="74"/>
      <c r="D633" s="3"/>
      <c r="E633" s="3"/>
      <c r="F633" s="3"/>
      <c r="G633" s="3"/>
      <c r="H633" s="74"/>
      <c r="I633" s="3"/>
      <c r="J633" s="3"/>
      <c r="K633" s="3"/>
      <c r="L633" s="3"/>
      <c r="M633" s="3"/>
      <c r="N633" s="3"/>
      <c r="O633" s="3"/>
      <c r="P633" s="3"/>
      <c r="Q633" s="3"/>
      <c r="R633" s="3"/>
      <c r="S633" s="3"/>
      <c r="T633" s="3"/>
      <c r="U633" s="3"/>
      <c r="V633" s="3"/>
      <c r="W633" s="3"/>
      <c r="X633" s="3"/>
      <c r="Y633" s="3"/>
      <c r="Z633" s="3"/>
    </row>
    <row r="634" ht="15.75" customHeight="1">
      <c r="A634" s="3"/>
      <c r="B634" s="3"/>
      <c r="C634" s="74"/>
      <c r="D634" s="3"/>
      <c r="E634" s="3"/>
      <c r="F634" s="3"/>
      <c r="G634" s="3"/>
      <c r="H634" s="74"/>
      <c r="I634" s="3"/>
      <c r="J634" s="3"/>
      <c r="K634" s="3"/>
      <c r="L634" s="3"/>
      <c r="M634" s="3"/>
      <c r="N634" s="3"/>
      <c r="O634" s="3"/>
      <c r="P634" s="3"/>
      <c r="Q634" s="3"/>
      <c r="R634" s="3"/>
      <c r="S634" s="3"/>
      <c r="T634" s="3"/>
      <c r="U634" s="3"/>
      <c r="V634" s="3"/>
      <c r="W634" s="3"/>
      <c r="X634" s="3"/>
      <c r="Y634" s="3"/>
      <c r="Z634" s="3"/>
    </row>
    <row r="635" ht="15.75" customHeight="1">
      <c r="A635" s="3"/>
      <c r="B635" s="3"/>
      <c r="C635" s="74"/>
      <c r="D635" s="3"/>
      <c r="E635" s="3"/>
      <c r="F635" s="3"/>
      <c r="G635" s="3"/>
      <c r="H635" s="74"/>
      <c r="I635" s="3"/>
      <c r="J635" s="3"/>
      <c r="K635" s="3"/>
      <c r="L635" s="3"/>
      <c r="M635" s="3"/>
      <c r="N635" s="3"/>
      <c r="O635" s="3"/>
      <c r="P635" s="3"/>
      <c r="Q635" s="3"/>
      <c r="R635" s="3"/>
      <c r="S635" s="3"/>
      <c r="T635" s="3"/>
      <c r="U635" s="3"/>
      <c r="V635" s="3"/>
      <c r="W635" s="3"/>
      <c r="X635" s="3"/>
      <c r="Y635" s="3"/>
      <c r="Z635" s="3"/>
    </row>
    <row r="636" ht="15.75" customHeight="1">
      <c r="A636" s="3"/>
      <c r="B636" s="3"/>
      <c r="C636" s="74"/>
      <c r="D636" s="3"/>
      <c r="E636" s="3"/>
      <c r="F636" s="3"/>
      <c r="G636" s="3"/>
      <c r="H636" s="74"/>
      <c r="I636" s="3"/>
      <c r="J636" s="3"/>
      <c r="K636" s="3"/>
      <c r="L636" s="3"/>
      <c r="M636" s="3"/>
      <c r="N636" s="3"/>
      <c r="O636" s="3"/>
      <c r="P636" s="3"/>
      <c r="Q636" s="3"/>
      <c r="R636" s="3"/>
      <c r="S636" s="3"/>
      <c r="T636" s="3"/>
      <c r="U636" s="3"/>
      <c r="V636" s="3"/>
      <c r="W636" s="3"/>
      <c r="X636" s="3"/>
      <c r="Y636" s="3"/>
      <c r="Z636" s="3"/>
    </row>
    <row r="637" ht="15.75" customHeight="1">
      <c r="A637" s="3"/>
      <c r="B637" s="3"/>
      <c r="C637" s="74"/>
      <c r="D637" s="3"/>
      <c r="E637" s="3"/>
      <c r="F637" s="3"/>
      <c r="G637" s="3"/>
      <c r="H637" s="74"/>
      <c r="I637" s="3"/>
      <c r="J637" s="3"/>
      <c r="K637" s="3"/>
      <c r="L637" s="3"/>
      <c r="M637" s="3"/>
      <c r="N637" s="3"/>
      <c r="O637" s="3"/>
      <c r="P637" s="3"/>
      <c r="Q637" s="3"/>
      <c r="R637" s="3"/>
      <c r="S637" s="3"/>
      <c r="T637" s="3"/>
      <c r="U637" s="3"/>
      <c r="V637" s="3"/>
      <c r="W637" s="3"/>
      <c r="X637" s="3"/>
      <c r="Y637" s="3"/>
      <c r="Z637" s="3"/>
    </row>
    <row r="638" ht="15.75" customHeight="1">
      <c r="A638" s="3"/>
      <c r="B638" s="3"/>
      <c r="C638" s="74"/>
      <c r="D638" s="3"/>
      <c r="E638" s="3"/>
      <c r="F638" s="3"/>
      <c r="G638" s="3"/>
      <c r="H638" s="74"/>
      <c r="I638" s="3"/>
      <c r="J638" s="3"/>
      <c r="K638" s="3"/>
      <c r="L638" s="3"/>
      <c r="M638" s="3"/>
      <c r="N638" s="3"/>
      <c r="O638" s="3"/>
      <c r="P638" s="3"/>
      <c r="Q638" s="3"/>
      <c r="R638" s="3"/>
      <c r="S638" s="3"/>
      <c r="T638" s="3"/>
      <c r="U638" s="3"/>
      <c r="V638" s="3"/>
      <c r="W638" s="3"/>
      <c r="X638" s="3"/>
      <c r="Y638" s="3"/>
      <c r="Z638" s="3"/>
    </row>
    <row r="639" ht="15.75" customHeight="1">
      <c r="A639" s="3"/>
      <c r="B639" s="3"/>
      <c r="C639" s="74"/>
      <c r="D639" s="3"/>
      <c r="E639" s="3"/>
      <c r="F639" s="3"/>
      <c r="G639" s="3"/>
      <c r="H639" s="74"/>
      <c r="I639" s="3"/>
      <c r="J639" s="3"/>
      <c r="K639" s="3"/>
      <c r="L639" s="3"/>
      <c r="M639" s="3"/>
      <c r="N639" s="3"/>
      <c r="O639" s="3"/>
      <c r="P639" s="3"/>
      <c r="Q639" s="3"/>
      <c r="R639" s="3"/>
      <c r="S639" s="3"/>
      <c r="T639" s="3"/>
      <c r="U639" s="3"/>
      <c r="V639" s="3"/>
      <c r="W639" s="3"/>
      <c r="X639" s="3"/>
      <c r="Y639" s="3"/>
      <c r="Z639" s="3"/>
    </row>
    <row r="640" ht="15.75" customHeight="1">
      <c r="A640" s="3"/>
      <c r="B640" s="3"/>
      <c r="C640" s="74"/>
      <c r="D640" s="3"/>
      <c r="E640" s="3"/>
      <c r="F640" s="3"/>
      <c r="G640" s="3"/>
      <c r="H640" s="74"/>
      <c r="I640" s="3"/>
      <c r="J640" s="3"/>
      <c r="K640" s="3"/>
      <c r="L640" s="3"/>
      <c r="M640" s="3"/>
      <c r="N640" s="3"/>
      <c r="O640" s="3"/>
      <c r="P640" s="3"/>
      <c r="Q640" s="3"/>
      <c r="R640" s="3"/>
      <c r="S640" s="3"/>
      <c r="T640" s="3"/>
      <c r="U640" s="3"/>
      <c r="V640" s="3"/>
      <c r="W640" s="3"/>
      <c r="X640" s="3"/>
      <c r="Y640" s="3"/>
      <c r="Z640" s="3"/>
    </row>
    <row r="641" ht="15.75" customHeight="1">
      <c r="A641" s="3"/>
      <c r="B641" s="3"/>
      <c r="C641" s="74"/>
      <c r="D641" s="3"/>
      <c r="E641" s="3"/>
      <c r="F641" s="3"/>
      <c r="G641" s="3"/>
      <c r="H641" s="74"/>
      <c r="I641" s="3"/>
      <c r="J641" s="3"/>
      <c r="K641" s="3"/>
      <c r="L641" s="3"/>
      <c r="M641" s="3"/>
      <c r="N641" s="3"/>
      <c r="O641" s="3"/>
      <c r="P641" s="3"/>
      <c r="Q641" s="3"/>
      <c r="R641" s="3"/>
      <c r="S641" s="3"/>
      <c r="T641" s="3"/>
      <c r="U641" s="3"/>
      <c r="V641" s="3"/>
      <c r="W641" s="3"/>
      <c r="X641" s="3"/>
      <c r="Y641" s="3"/>
      <c r="Z641" s="3"/>
    </row>
    <row r="642" ht="15.75" customHeight="1">
      <c r="A642" s="3"/>
      <c r="B642" s="3"/>
      <c r="C642" s="74"/>
      <c r="D642" s="3"/>
      <c r="E642" s="3"/>
      <c r="F642" s="3"/>
      <c r="G642" s="3"/>
      <c r="H642" s="74"/>
      <c r="I642" s="3"/>
      <c r="J642" s="3"/>
      <c r="K642" s="3"/>
      <c r="L642" s="3"/>
      <c r="M642" s="3"/>
      <c r="N642" s="3"/>
      <c r="O642" s="3"/>
      <c r="P642" s="3"/>
      <c r="Q642" s="3"/>
      <c r="R642" s="3"/>
      <c r="S642" s="3"/>
      <c r="T642" s="3"/>
      <c r="U642" s="3"/>
      <c r="V642" s="3"/>
      <c r="W642" s="3"/>
      <c r="X642" s="3"/>
      <c r="Y642" s="3"/>
      <c r="Z642" s="3"/>
    </row>
    <row r="643" ht="15.75" customHeight="1">
      <c r="A643" s="3"/>
      <c r="B643" s="3"/>
      <c r="C643" s="74"/>
      <c r="D643" s="3"/>
      <c r="E643" s="3"/>
      <c r="F643" s="3"/>
      <c r="G643" s="3"/>
      <c r="H643" s="74"/>
      <c r="I643" s="3"/>
      <c r="J643" s="3"/>
      <c r="K643" s="3"/>
      <c r="L643" s="3"/>
      <c r="M643" s="3"/>
      <c r="N643" s="3"/>
      <c r="O643" s="3"/>
      <c r="P643" s="3"/>
      <c r="Q643" s="3"/>
      <c r="R643" s="3"/>
      <c r="S643" s="3"/>
      <c r="T643" s="3"/>
      <c r="U643" s="3"/>
      <c r="V643" s="3"/>
      <c r="W643" s="3"/>
      <c r="X643" s="3"/>
      <c r="Y643" s="3"/>
      <c r="Z643" s="3"/>
    </row>
    <row r="644" ht="15.75" customHeight="1">
      <c r="A644" s="3"/>
      <c r="B644" s="3"/>
      <c r="C644" s="74"/>
      <c r="D644" s="3"/>
      <c r="E644" s="3"/>
      <c r="F644" s="3"/>
      <c r="G644" s="3"/>
      <c r="H644" s="74"/>
      <c r="I644" s="3"/>
      <c r="J644" s="3"/>
      <c r="K644" s="3"/>
      <c r="L644" s="3"/>
      <c r="M644" s="3"/>
      <c r="N644" s="3"/>
      <c r="O644" s="3"/>
      <c r="P644" s="3"/>
      <c r="Q644" s="3"/>
      <c r="R644" s="3"/>
      <c r="S644" s="3"/>
      <c r="T644" s="3"/>
      <c r="U644" s="3"/>
      <c r="V644" s="3"/>
      <c r="W644" s="3"/>
      <c r="X644" s="3"/>
      <c r="Y644" s="3"/>
      <c r="Z644" s="3"/>
    </row>
    <row r="645" ht="15.75" customHeight="1">
      <c r="A645" s="3"/>
      <c r="B645" s="3"/>
      <c r="C645" s="74"/>
      <c r="D645" s="3"/>
      <c r="E645" s="3"/>
      <c r="F645" s="3"/>
      <c r="G645" s="3"/>
      <c r="H645" s="74"/>
      <c r="I645" s="3"/>
      <c r="J645" s="3"/>
      <c r="K645" s="3"/>
      <c r="L645" s="3"/>
      <c r="M645" s="3"/>
      <c r="N645" s="3"/>
      <c r="O645" s="3"/>
      <c r="P645" s="3"/>
      <c r="Q645" s="3"/>
      <c r="R645" s="3"/>
      <c r="S645" s="3"/>
      <c r="T645" s="3"/>
      <c r="U645" s="3"/>
      <c r="V645" s="3"/>
      <c r="W645" s="3"/>
      <c r="X645" s="3"/>
      <c r="Y645" s="3"/>
      <c r="Z645" s="3"/>
    </row>
    <row r="646" ht="15.75" customHeight="1">
      <c r="A646" s="3"/>
      <c r="B646" s="3"/>
      <c r="C646" s="74"/>
      <c r="D646" s="3"/>
      <c r="E646" s="3"/>
      <c r="F646" s="3"/>
      <c r="G646" s="3"/>
      <c r="H646" s="74"/>
      <c r="I646" s="3"/>
      <c r="J646" s="3"/>
      <c r="K646" s="3"/>
      <c r="L646" s="3"/>
      <c r="M646" s="3"/>
      <c r="N646" s="3"/>
      <c r="O646" s="3"/>
      <c r="P646" s="3"/>
      <c r="Q646" s="3"/>
      <c r="R646" s="3"/>
      <c r="S646" s="3"/>
      <c r="T646" s="3"/>
      <c r="U646" s="3"/>
      <c r="V646" s="3"/>
      <c r="W646" s="3"/>
      <c r="X646" s="3"/>
      <c r="Y646" s="3"/>
      <c r="Z646" s="3"/>
    </row>
    <row r="647" ht="15.75" customHeight="1">
      <c r="A647" s="3"/>
      <c r="B647" s="3"/>
      <c r="C647" s="74"/>
      <c r="D647" s="3"/>
      <c r="E647" s="3"/>
      <c r="F647" s="3"/>
      <c r="G647" s="3"/>
      <c r="H647" s="74"/>
      <c r="I647" s="3"/>
      <c r="J647" s="3"/>
      <c r="K647" s="3"/>
      <c r="L647" s="3"/>
      <c r="M647" s="3"/>
      <c r="N647" s="3"/>
      <c r="O647" s="3"/>
      <c r="P647" s="3"/>
      <c r="Q647" s="3"/>
      <c r="R647" s="3"/>
      <c r="S647" s="3"/>
      <c r="T647" s="3"/>
      <c r="U647" s="3"/>
      <c r="V647" s="3"/>
      <c r="W647" s="3"/>
      <c r="X647" s="3"/>
      <c r="Y647" s="3"/>
      <c r="Z647" s="3"/>
    </row>
    <row r="648" ht="15.75" customHeight="1">
      <c r="A648" s="3"/>
      <c r="B648" s="3"/>
      <c r="C648" s="74"/>
      <c r="D648" s="3"/>
      <c r="E648" s="3"/>
      <c r="F648" s="3"/>
      <c r="G648" s="3"/>
      <c r="H648" s="74"/>
      <c r="I648" s="3"/>
      <c r="J648" s="3"/>
      <c r="K648" s="3"/>
      <c r="L648" s="3"/>
      <c r="M648" s="3"/>
      <c r="N648" s="3"/>
      <c r="O648" s="3"/>
      <c r="P648" s="3"/>
      <c r="Q648" s="3"/>
      <c r="R648" s="3"/>
      <c r="S648" s="3"/>
      <c r="T648" s="3"/>
      <c r="U648" s="3"/>
      <c r="V648" s="3"/>
      <c r="W648" s="3"/>
      <c r="X648" s="3"/>
      <c r="Y648" s="3"/>
      <c r="Z648" s="3"/>
    </row>
    <row r="649" ht="15.75" customHeight="1">
      <c r="A649" s="3"/>
      <c r="B649" s="3"/>
      <c r="C649" s="74"/>
      <c r="D649" s="3"/>
      <c r="E649" s="3"/>
      <c r="F649" s="3"/>
      <c r="G649" s="3"/>
      <c r="H649" s="74"/>
      <c r="I649" s="3"/>
      <c r="J649" s="3"/>
      <c r="K649" s="3"/>
      <c r="L649" s="3"/>
      <c r="M649" s="3"/>
      <c r="N649" s="3"/>
      <c r="O649" s="3"/>
      <c r="P649" s="3"/>
      <c r="Q649" s="3"/>
      <c r="R649" s="3"/>
      <c r="S649" s="3"/>
      <c r="T649" s="3"/>
      <c r="U649" s="3"/>
      <c r="V649" s="3"/>
      <c r="W649" s="3"/>
      <c r="X649" s="3"/>
      <c r="Y649" s="3"/>
      <c r="Z649" s="3"/>
    </row>
    <row r="650" ht="15.75" customHeight="1">
      <c r="A650" s="3"/>
      <c r="B650" s="3"/>
      <c r="C650" s="74"/>
      <c r="D650" s="3"/>
      <c r="E650" s="3"/>
      <c r="F650" s="3"/>
      <c r="G650" s="3"/>
      <c r="H650" s="74"/>
      <c r="I650" s="3"/>
      <c r="J650" s="3"/>
      <c r="K650" s="3"/>
      <c r="L650" s="3"/>
      <c r="M650" s="3"/>
      <c r="N650" s="3"/>
      <c r="O650" s="3"/>
      <c r="P650" s="3"/>
      <c r="Q650" s="3"/>
      <c r="R650" s="3"/>
      <c r="S650" s="3"/>
      <c r="T650" s="3"/>
      <c r="U650" s="3"/>
      <c r="V650" s="3"/>
      <c r="W650" s="3"/>
      <c r="X650" s="3"/>
      <c r="Y650" s="3"/>
      <c r="Z650" s="3"/>
    </row>
    <row r="651" ht="15.75" customHeight="1">
      <c r="A651" s="3"/>
      <c r="B651" s="3"/>
      <c r="C651" s="74"/>
      <c r="D651" s="3"/>
      <c r="E651" s="3"/>
      <c r="F651" s="3"/>
      <c r="G651" s="3"/>
      <c r="H651" s="74"/>
      <c r="I651" s="3"/>
      <c r="J651" s="3"/>
      <c r="K651" s="3"/>
      <c r="L651" s="3"/>
      <c r="M651" s="3"/>
      <c r="N651" s="3"/>
      <c r="O651" s="3"/>
      <c r="P651" s="3"/>
      <c r="Q651" s="3"/>
      <c r="R651" s="3"/>
      <c r="S651" s="3"/>
      <c r="T651" s="3"/>
      <c r="U651" s="3"/>
      <c r="V651" s="3"/>
      <c r="W651" s="3"/>
      <c r="X651" s="3"/>
      <c r="Y651" s="3"/>
      <c r="Z651" s="3"/>
    </row>
    <row r="652" ht="15.75" customHeight="1">
      <c r="A652" s="3"/>
      <c r="B652" s="3"/>
      <c r="C652" s="74"/>
      <c r="D652" s="3"/>
      <c r="E652" s="3"/>
      <c r="F652" s="3"/>
      <c r="G652" s="3"/>
      <c r="H652" s="74"/>
      <c r="I652" s="3"/>
      <c r="J652" s="3"/>
      <c r="K652" s="3"/>
      <c r="L652" s="3"/>
      <c r="M652" s="3"/>
      <c r="N652" s="3"/>
      <c r="O652" s="3"/>
      <c r="P652" s="3"/>
      <c r="Q652" s="3"/>
      <c r="R652" s="3"/>
      <c r="S652" s="3"/>
      <c r="T652" s="3"/>
      <c r="U652" s="3"/>
      <c r="V652" s="3"/>
      <c r="W652" s="3"/>
      <c r="X652" s="3"/>
      <c r="Y652" s="3"/>
      <c r="Z652" s="3"/>
    </row>
    <row r="653" ht="15.75" customHeight="1">
      <c r="A653" s="3"/>
      <c r="B653" s="3"/>
      <c r="C653" s="74"/>
      <c r="D653" s="3"/>
      <c r="E653" s="3"/>
      <c r="F653" s="3"/>
      <c r="G653" s="3"/>
      <c r="H653" s="74"/>
      <c r="I653" s="3"/>
      <c r="J653" s="3"/>
      <c r="K653" s="3"/>
      <c r="L653" s="3"/>
      <c r="M653" s="3"/>
      <c r="N653" s="3"/>
      <c r="O653" s="3"/>
      <c r="P653" s="3"/>
      <c r="Q653" s="3"/>
      <c r="R653" s="3"/>
      <c r="S653" s="3"/>
      <c r="T653" s="3"/>
      <c r="U653" s="3"/>
      <c r="V653" s="3"/>
      <c r="W653" s="3"/>
      <c r="X653" s="3"/>
      <c r="Y653" s="3"/>
      <c r="Z653" s="3"/>
    </row>
    <row r="654" ht="15.75" customHeight="1">
      <c r="A654" s="3"/>
      <c r="B654" s="3"/>
      <c r="C654" s="74"/>
      <c r="D654" s="3"/>
      <c r="E654" s="3"/>
      <c r="F654" s="3"/>
      <c r="G654" s="3"/>
      <c r="H654" s="74"/>
      <c r="I654" s="3"/>
      <c r="J654" s="3"/>
      <c r="K654" s="3"/>
      <c r="L654" s="3"/>
      <c r="M654" s="3"/>
      <c r="N654" s="3"/>
      <c r="O654" s="3"/>
      <c r="P654" s="3"/>
      <c r="Q654" s="3"/>
      <c r="R654" s="3"/>
      <c r="S654" s="3"/>
      <c r="T654" s="3"/>
      <c r="U654" s="3"/>
      <c r="V654" s="3"/>
      <c r="W654" s="3"/>
      <c r="X654" s="3"/>
      <c r="Y654" s="3"/>
      <c r="Z654" s="3"/>
    </row>
    <row r="655" ht="15.75" customHeight="1">
      <c r="A655" s="3"/>
      <c r="B655" s="3"/>
      <c r="C655" s="74"/>
      <c r="D655" s="3"/>
      <c r="E655" s="3"/>
      <c r="F655" s="3"/>
      <c r="G655" s="3"/>
      <c r="H655" s="74"/>
      <c r="I655" s="3"/>
      <c r="J655" s="3"/>
      <c r="K655" s="3"/>
      <c r="L655" s="3"/>
      <c r="M655" s="3"/>
      <c r="N655" s="3"/>
      <c r="O655" s="3"/>
      <c r="P655" s="3"/>
      <c r="Q655" s="3"/>
      <c r="R655" s="3"/>
      <c r="S655" s="3"/>
      <c r="T655" s="3"/>
      <c r="U655" s="3"/>
      <c r="V655" s="3"/>
      <c r="W655" s="3"/>
      <c r="X655" s="3"/>
      <c r="Y655" s="3"/>
      <c r="Z655" s="3"/>
    </row>
    <row r="656" ht="15.75" customHeight="1">
      <c r="A656" s="3"/>
      <c r="B656" s="3"/>
      <c r="C656" s="74"/>
      <c r="D656" s="3"/>
      <c r="E656" s="3"/>
      <c r="F656" s="3"/>
      <c r="G656" s="3"/>
      <c r="H656" s="74"/>
      <c r="I656" s="3"/>
      <c r="J656" s="3"/>
      <c r="K656" s="3"/>
      <c r="L656" s="3"/>
      <c r="M656" s="3"/>
      <c r="N656" s="3"/>
      <c r="O656" s="3"/>
      <c r="P656" s="3"/>
      <c r="Q656" s="3"/>
      <c r="R656" s="3"/>
      <c r="S656" s="3"/>
      <c r="T656" s="3"/>
      <c r="U656" s="3"/>
      <c r="V656" s="3"/>
      <c r="W656" s="3"/>
      <c r="X656" s="3"/>
      <c r="Y656" s="3"/>
      <c r="Z656" s="3"/>
    </row>
    <row r="657" ht="15.75" customHeight="1">
      <c r="A657" s="3"/>
      <c r="B657" s="3"/>
      <c r="C657" s="74"/>
      <c r="D657" s="3"/>
      <c r="E657" s="3"/>
      <c r="F657" s="3"/>
      <c r="G657" s="3"/>
      <c r="H657" s="74"/>
      <c r="I657" s="3"/>
      <c r="J657" s="3"/>
      <c r="K657" s="3"/>
      <c r="L657" s="3"/>
      <c r="M657" s="3"/>
      <c r="N657" s="3"/>
      <c r="O657" s="3"/>
      <c r="P657" s="3"/>
      <c r="Q657" s="3"/>
      <c r="R657" s="3"/>
      <c r="S657" s="3"/>
      <c r="T657" s="3"/>
      <c r="U657" s="3"/>
      <c r="V657" s="3"/>
      <c r="W657" s="3"/>
      <c r="X657" s="3"/>
      <c r="Y657" s="3"/>
      <c r="Z657" s="3"/>
    </row>
    <row r="658" ht="15.75" customHeight="1">
      <c r="A658" s="3"/>
      <c r="B658" s="3"/>
      <c r="C658" s="74"/>
      <c r="D658" s="3"/>
      <c r="E658" s="3"/>
      <c r="F658" s="3"/>
      <c r="G658" s="3"/>
      <c r="H658" s="74"/>
      <c r="I658" s="3"/>
      <c r="J658" s="3"/>
      <c r="K658" s="3"/>
      <c r="L658" s="3"/>
      <c r="M658" s="3"/>
      <c r="N658" s="3"/>
      <c r="O658" s="3"/>
      <c r="P658" s="3"/>
      <c r="Q658" s="3"/>
      <c r="R658" s="3"/>
      <c r="S658" s="3"/>
      <c r="T658" s="3"/>
      <c r="U658" s="3"/>
      <c r="V658" s="3"/>
      <c r="W658" s="3"/>
      <c r="X658" s="3"/>
      <c r="Y658" s="3"/>
      <c r="Z658" s="3"/>
    </row>
    <row r="659" ht="15.75" customHeight="1">
      <c r="A659" s="3"/>
      <c r="B659" s="3"/>
      <c r="C659" s="74"/>
      <c r="D659" s="3"/>
      <c r="E659" s="3"/>
      <c r="F659" s="3"/>
      <c r="G659" s="3"/>
      <c r="H659" s="74"/>
      <c r="I659" s="3"/>
      <c r="J659" s="3"/>
      <c r="K659" s="3"/>
      <c r="L659" s="3"/>
      <c r="M659" s="3"/>
      <c r="N659" s="3"/>
      <c r="O659" s="3"/>
      <c r="P659" s="3"/>
      <c r="Q659" s="3"/>
      <c r="R659" s="3"/>
      <c r="S659" s="3"/>
      <c r="T659" s="3"/>
      <c r="U659" s="3"/>
      <c r="V659" s="3"/>
      <c r="W659" s="3"/>
      <c r="X659" s="3"/>
      <c r="Y659" s="3"/>
      <c r="Z659" s="3"/>
    </row>
    <row r="660" ht="15.75" customHeight="1">
      <c r="A660" s="3"/>
      <c r="B660" s="3"/>
      <c r="C660" s="74"/>
      <c r="D660" s="3"/>
      <c r="E660" s="3"/>
      <c r="F660" s="3"/>
      <c r="G660" s="3"/>
      <c r="H660" s="74"/>
      <c r="I660" s="3"/>
      <c r="J660" s="3"/>
      <c r="K660" s="3"/>
      <c r="L660" s="3"/>
      <c r="M660" s="3"/>
      <c r="N660" s="3"/>
      <c r="O660" s="3"/>
      <c r="P660" s="3"/>
      <c r="Q660" s="3"/>
      <c r="R660" s="3"/>
      <c r="S660" s="3"/>
      <c r="T660" s="3"/>
      <c r="U660" s="3"/>
      <c r="V660" s="3"/>
      <c r="W660" s="3"/>
      <c r="X660" s="3"/>
      <c r="Y660" s="3"/>
      <c r="Z660" s="3"/>
    </row>
    <row r="661" ht="15.75" customHeight="1">
      <c r="A661" s="3"/>
      <c r="B661" s="3"/>
      <c r="C661" s="74"/>
      <c r="D661" s="3"/>
      <c r="E661" s="3"/>
      <c r="F661" s="3"/>
      <c r="G661" s="3"/>
      <c r="H661" s="74"/>
      <c r="I661" s="3"/>
      <c r="J661" s="3"/>
      <c r="K661" s="3"/>
      <c r="L661" s="3"/>
      <c r="M661" s="3"/>
      <c r="N661" s="3"/>
      <c r="O661" s="3"/>
      <c r="P661" s="3"/>
      <c r="Q661" s="3"/>
      <c r="R661" s="3"/>
      <c r="S661" s="3"/>
      <c r="T661" s="3"/>
      <c r="U661" s="3"/>
      <c r="V661" s="3"/>
      <c r="W661" s="3"/>
      <c r="X661" s="3"/>
      <c r="Y661" s="3"/>
      <c r="Z661" s="3"/>
    </row>
    <row r="662" ht="15.75" customHeight="1">
      <c r="A662" s="3"/>
      <c r="B662" s="3"/>
      <c r="C662" s="74"/>
      <c r="D662" s="3"/>
      <c r="E662" s="3"/>
      <c r="F662" s="3"/>
      <c r="G662" s="3"/>
      <c r="H662" s="74"/>
      <c r="I662" s="3"/>
      <c r="J662" s="3"/>
      <c r="K662" s="3"/>
      <c r="L662" s="3"/>
      <c r="M662" s="3"/>
      <c r="N662" s="3"/>
      <c r="O662" s="3"/>
      <c r="P662" s="3"/>
      <c r="Q662" s="3"/>
      <c r="R662" s="3"/>
      <c r="S662" s="3"/>
      <c r="T662" s="3"/>
      <c r="U662" s="3"/>
      <c r="V662" s="3"/>
      <c r="W662" s="3"/>
      <c r="X662" s="3"/>
      <c r="Y662" s="3"/>
      <c r="Z662" s="3"/>
    </row>
    <row r="663" ht="15.75" customHeight="1">
      <c r="A663" s="3"/>
      <c r="B663" s="3"/>
      <c r="C663" s="74"/>
      <c r="D663" s="3"/>
      <c r="E663" s="3"/>
      <c r="F663" s="3"/>
      <c r="G663" s="3"/>
      <c r="H663" s="74"/>
      <c r="I663" s="3"/>
      <c r="J663" s="3"/>
      <c r="K663" s="3"/>
      <c r="L663" s="3"/>
      <c r="M663" s="3"/>
      <c r="N663" s="3"/>
      <c r="O663" s="3"/>
      <c r="P663" s="3"/>
      <c r="Q663" s="3"/>
      <c r="R663" s="3"/>
      <c r="S663" s="3"/>
      <c r="T663" s="3"/>
      <c r="U663" s="3"/>
      <c r="V663" s="3"/>
      <c r="W663" s="3"/>
      <c r="X663" s="3"/>
      <c r="Y663" s="3"/>
      <c r="Z663" s="3"/>
    </row>
    <row r="664" ht="15.75" customHeight="1">
      <c r="A664" s="3"/>
      <c r="B664" s="3"/>
      <c r="C664" s="74"/>
      <c r="D664" s="3"/>
      <c r="E664" s="3"/>
      <c r="F664" s="3"/>
      <c r="G664" s="3"/>
      <c r="H664" s="74"/>
      <c r="I664" s="3"/>
      <c r="J664" s="3"/>
      <c r="K664" s="3"/>
      <c r="L664" s="3"/>
      <c r="M664" s="3"/>
      <c r="N664" s="3"/>
      <c r="O664" s="3"/>
      <c r="P664" s="3"/>
      <c r="Q664" s="3"/>
      <c r="R664" s="3"/>
      <c r="S664" s="3"/>
      <c r="T664" s="3"/>
      <c r="U664" s="3"/>
      <c r="V664" s="3"/>
      <c r="W664" s="3"/>
      <c r="X664" s="3"/>
      <c r="Y664" s="3"/>
      <c r="Z664" s="3"/>
    </row>
    <row r="665" ht="15.75" customHeight="1">
      <c r="A665" s="3"/>
      <c r="B665" s="3"/>
      <c r="C665" s="74"/>
      <c r="D665" s="3"/>
      <c r="E665" s="3"/>
      <c r="F665" s="3"/>
      <c r="G665" s="3"/>
      <c r="H665" s="74"/>
      <c r="I665" s="3"/>
      <c r="J665" s="3"/>
      <c r="K665" s="3"/>
      <c r="L665" s="3"/>
      <c r="M665" s="3"/>
      <c r="N665" s="3"/>
      <c r="O665" s="3"/>
      <c r="P665" s="3"/>
      <c r="Q665" s="3"/>
      <c r="R665" s="3"/>
      <c r="S665" s="3"/>
      <c r="T665" s="3"/>
      <c r="U665" s="3"/>
      <c r="V665" s="3"/>
      <c r="W665" s="3"/>
      <c r="X665" s="3"/>
      <c r="Y665" s="3"/>
      <c r="Z665" s="3"/>
    </row>
    <row r="666" ht="15.75" customHeight="1">
      <c r="A666" s="3"/>
      <c r="B666" s="3"/>
      <c r="C666" s="74"/>
      <c r="D666" s="3"/>
      <c r="E666" s="3"/>
      <c r="F666" s="3"/>
      <c r="G666" s="3"/>
      <c r="H666" s="74"/>
      <c r="I666" s="3"/>
      <c r="J666" s="3"/>
      <c r="K666" s="3"/>
      <c r="L666" s="3"/>
      <c r="M666" s="3"/>
      <c r="N666" s="3"/>
      <c r="O666" s="3"/>
      <c r="P666" s="3"/>
      <c r="Q666" s="3"/>
      <c r="R666" s="3"/>
      <c r="S666" s="3"/>
      <c r="T666" s="3"/>
      <c r="U666" s="3"/>
      <c r="V666" s="3"/>
      <c r="W666" s="3"/>
      <c r="X666" s="3"/>
      <c r="Y666" s="3"/>
      <c r="Z666" s="3"/>
    </row>
    <row r="667" ht="15.75" customHeight="1">
      <c r="A667" s="3"/>
      <c r="B667" s="3"/>
      <c r="C667" s="74"/>
      <c r="D667" s="3"/>
      <c r="E667" s="3"/>
      <c r="F667" s="3"/>
      <c r="G667" s="3"/>
      <c r="H667" s="74"/>
      <c r="I667" s="3"/>
      <c r="J667" s="3"/>
      <c r="K667" s="3"/>
      <c r="L667" s="3"/>
      <c r="M667" s="3"/>
      <c r="N667" s="3"/>
      <c r="O667" s="3"/>
      <c r="P667" s="3"/>
      <c r="Q667" s="3"/>
      <c r="R667" s="3"/>
      <c r="S667" s="3"/>
      <c r="T667" s="3"/>
      <c r="U667" s="3"/>
      <c r="V667" s="3"/>
      <c r="W667" s="3"/>
      <c r="X667" s="3"/>
      <c r="Y667" s="3"/>
      <c r="Z667" s="3"/>
    </row>
    <row r="668" ht="15.75" customHeight="1">
      <c r="A668" s="3"/>
      <c r="B668" s="3"/>
      <c r="C668" s="74"/>
      <c r="D668" s="3"/>
      <c r="E668" s="3"/>
      <c r="F668" s="3"/>
      <c r="G668" s="3"/>
      <c r="H668" s="74"/>
      <c r="I668" s="3"/>
      <c r="J668" s="3"/>
      <c r="K668" s="3"/>
      <c r="L668" s="3"/>
      <c r="M668" s="3"/>
      <c r="N668" s="3"/>
      <c r="O668" s="3"/>
      <c r="P668" s="3"/>
      <c r="Q668" s="3"/>
      <c r="R668" s="3"/>
      <c r="S668" s="3"/>
      <c r="T668" s="3"/>
      <c r="U668" s="3"/>
      <c r="V668" s="3"/>
      <c r="W668" s="3"/>
      <c r="X668" s="3"/>
      <c r="Y668" s="3"/>
      <c r="Z668" s="3"/>
    </row>
    <row r="669" ht="15.75" customHeight="1">
      <c r="A669" s="3"/>
      <c r="B669" s="3"/>
      <c r="C669" s="74"/>
      <c r="D669" s="3"/>
      <c r="E669" s="3"/>
      <c r="F669" s="3"/>
      <c r="G669" s="3"/>
      <c r="H669" s="74"/>
      <c r="I669" s="3"/>
      <c r="J669" s="3"/>
      <c r="K669" s="3"/>
      <c r="L669" s="3"/>
      <c r="M669" s="3"/>
      <c r="N669" s="3"/>
      <c r="O669" s="3"/>
      <c r="P669" s="3"/>
      <c r="Q669" s="3"/>
      <c r="R669" s="3"/>
      <c r="S669" s="3"/>
      <c r="T669" s="3"/>
      <c r="U669" s="3"/>
      <c r="V669" s="3"/>
      <c r="W669" s="3"/>
      <c r="X669" s="3"/>
      <c r="Y669" s="3"/>
      <c r="Z669" s="3"/>
    </row>
    <row r="670" ht="15.75" customHeight="1">
      <c r="A670" s="3"/>
      <c r="B670" s="3"/>
      <c r="C670" s="74"/>
      <c r="D670" s="3"/>
      <c r="E670" s="3"/>
      <c r="F670" s="3"/>
      <c r="G670" s="3"/>
      <c r="H670" s="74"/>
      <c r="I670" s="3"/>
      <c r="J670" s="3"/>
      <c r="K670" s="3"/>
      <c r="L670" s="3"/>
      <c r="M670" s="3"/>
      <c r="N670" s="3"/>
      <c r="O670" s="3"/>
      <c r="P670" s="3"/>
      <c r="Q670" s="3"/>
      <c r="R670" s="3"/>
      <c r="S670" s="3"/>
      <c r="T670" s="3"/>
      <c r="U670" s="3"/>
      <c r="V670" s="3"/>
      <c r="W670" s="3"/>
      <c r="X670" s="3"/>
      <c r="Y670" s="3"/>
      <c r="Z670" s="3"/>
    </row>
    <row r="671" ht="15.75" customHeight="1">
      <c r="A671" s="3"/>
      <c r="B671" s="3"/>
      <c r="C671" s="74"/>
      <c r="D671" s="3"/>
      <c r="E671" s="3"/>
      <c r="F671" s="3"/>
      <c r="G671" s="3"/>
      <c r="H671" s="74"/>
      <c r="I671" s="3"/>
      <c r="J671" s="3"/>
      <c r="K671" s="3"/>
      <c r="L671" s="3"/>
      <c r="M671" s="3"/>
      <c r="N671" s="3"/>
      <c r="O671" s="3"/>
      <c r="P671" s="3"/>
      <c r="Q671" s="3"/>
      <c r="R671" s="3"/>
      <c r="S671" s="3"/>
      <c r="T671" s="3"/>
      <c r="U671" s="3"/>
      <c r="V671" s="3"/>
      <c r="W671" s="3"/>
      <c r="X671" s="3"/>
      <c r="Y671" s="3"/>
      <c r="Z671" s="3"/>
    </row>
    <row r="672" ht="15.75" customHeight="1">
      <c r="A672" s="3"/>
      <c r="B672" s="3"/>
      <c r="C672" s="74"/>
      <c r="D672" s="3"/>
      <c r="E672" s="3"/>
      <c r="F672" s="3"/>
      <c r="G672" s="3"/>
      <c r="H672" s="74"/>
      <c r="I672" s="3"/>
      <c r="J672" s="3"/>
      <c r="K672" s="3"/>
      <c r="L672" s="3"/>
      <c r="M672" s="3"/>
      <c r="N672" s="3"/>
      <c r="O672" s="3"/>
      <c r="P672" s="3"/>
      <c r="Q672" s="3"/>
      <c r="R672" s="3"/>
      <c r="S672" s="3"/>
      <c r="T672" s="3"/>
      <c r="U672" s="3"/>
      <c r="V672" s="3"/>
      <c r="W672" s="3"/>
      <c r="X672" s="3"/>
      <c r="Y672" s="3"/>
      <c r="Z672" s="3"/>
    </row>
    <row r="673" ht="15.75" customHeight="1">
      <c r="A673" s="3"/>
      <c r="B673" s="3"/>
      <c r="C673" s="74"/>
      <c r="D673" s="3"/>
      <c r="E673" s="3"/>
      <c r="F673" s="3"/>
      <c r="G673" s="3"/>
      <c r="H673" s="74"/>
      <c r="I673" s="3"/>
      <c r="J673" s="3"/>
      <c r="K673" s="3"/>
      <c r="L673" s="3"/>
      <c r="M673" s="3"/>
      <c r="N673" s="3"/>
      <c r="O673" s="3"/>
      <c r="P673" s="3"/>
      <c r="Q673" s="3"/>
      <c r="R673" s="3"/>
      <c r="S673" s="3"/>
      <c r="T673" s="3"/>
      <c r="U673" s="3"/>
      <c r="V673" s="3"/>
      <c r="W673" s="3"/>
      <c r="X673" s="3"/>
      <c r="Y673" s="3"/>
      <c r="Z673" s="3"/>
    </row>
    <row r="674" ht="15.75" customHeight="1">
      <c r="A674" s="3"/>
      <c r="B674" s="3"/>
      <c r="C674" s="74"/>
      <c r="D674" s="3"/>
      <c r="E674" s="3"/>
      <c r="F674" s="3"/>
      <c r="G674" s="3"/>
      <c r="H674" s="74"/>
      <c r="I674" s="3"/>
      <c r="J674" s="3"/>
      <c r="K674" s="3"/>
      <c r="L674" s="3"/>
      <c r="M674" s="3"/>
      <c r="N674" s="3"/>
      <c r="O674" s="3"/>
      <c r="P674" s="3"/>
      <c r="Q674" s="3"/>
      <c r="R674" s="3"/>
      <c r="S674" s="3"/>
      <c r="T674" s="3"/>
      <c r="U674" s="3"/>
      <c r="V674" s="3"/>
      <c r="W674" s="3"/>
      <c r="X674" s="3"/>
      <c r="Y674" s="3"/>
      <c r="Z674" s="3"/>
    </row>
    <row r="675" ht="15.75" customHeight="1">
      <c r="A675" s="3"/>
      <c r="B675" s="3"/>
      <c r="C675" s="74"/>
      <c r="D675" s="3"/>
      <c r="E675" s="3"/>
      <c r="F675" s="3"/>
      <c r="G675" s="3"/>
      <c r="H675" s="74"/>
      <c r="I675" s="3"/>
      <c r="J675" s="3"/>
      <c r="K675" s="3"/>
      <c r="L675" s="3"/>
      <c r="M675" s="3"/>
      <c r="N675" s="3"/>
      <c r="O675" s="3"/>
      <c r="P675" s="3"/>
      <c r="Q675" s="3"/>
      <c r="R675" s="3"/>
      <c r="S675" s="3"/>
      <c r="T675" s="3"/>
      <c r="U675" s="3"/>
      <c r="V675" s="3"/>
      <c r="W675" s="3"/>
      <c r="X675" s="3"/>
      <c r="Y675" s="3"/>
      <c r="Z675" s="3"/>
    </row>
    <row r="676" ht="15.75" customHeight="1">
      <c r="A676" s="3"/>
      <c r="B676" s="3"/>
      <c r="C676" s="74"/>
      <c r="D676" s="3"/>
      <c r="E676" s="3"/>
      <c r="F676" s="3"/>
      <c r="G676" s="3"/>
      <c r="H676" s="74"/>
      <c r="I676" s="3"/>
      <c r="J676" s="3"/>
      <c r="K676" s="3"/>
      <c r="L676" s="3"/>
      <c r="M676" s="3"/>
      <c r="N676" s="3"/>
      <c r="O676" s="3"/>
      <c r="P676" s="3"/>
      <c r="Q676" s="3"/>
      <c r="R676" s="3"/>
      <c r="S676" s="3"/>
      <c r="T676" s="3"/>
      <c r="U676" s="3"/>
      <c r="V676" s="3"/>
      <c r="W676" s="3"/>
      <c r="X676" s="3"/>
      <c r="Y676" s="3"/>
      <c r="Z676" s="3"/>
    </row>
    <row r="677" ht="15.75" customHeight="1">
      <c r="A677" s="3"/>
      <c r="B677" s="3"/>
      <c r="C677" s="74"/>
      <c r="D677" s="3"/>
      <c r="E677" s="3"/>
      <c r="F677" s="3"/>
      <c r="G677" s="3"/>
      <c r="H677" s="74"/>
      <c r="I677" s="3"/>
      <c r="J677" s="3"/>
      <c r="K677" s="3"/>
      <c r="L677" s="3"/>
      <c r="M677" s="3"/>
      <c r="N677" s="3"/>
      <c r="O677" s="3"/>
      <c r="P677" s="3"/>
      <c r="Q677" s="3"/>
      <c r="R677" s="3"/>
      <c r="S677" s="3"/>
      <c r="T677" s="3"/>
      <c r="U677" s="3"/>
      <c r="V677" s="3"/>
      <c r="W677" s="3"/>
      <c r="X677" s="3"/>
      <c r="Y677" s="3"/>
      <c r="Z677" s="3"/>
    </row>
    <row r="678" ht="15.75" customHeight="1">
      <c r="A678" s="3"/>
      <c r="B678" s="3"/>
      <c r="C678" s="74"/>
      <c r="D678" s="3"/>
      <c r="E678" s="3"/>
      <c r="F678" s="3"/>
      <c r="G678" s="3"/>
      <c r="H678" s="74"/>
      <c r="I678" s="3"/>
      <c r="J678" s="3"/>
      <c r="K678" s="3"/>
      <c r="L678" s="3"/>
      <c r="M678" s="3"/>
      <c r="N678" s="3"/>
      <c r="O678" s="3"/>
      <c r="P678" s="3"/>
      <c r="Q678" s="3"/>
      <c r="R678" s="3"/>
      <c r="S678" s="3"/>
      <c r="T678" s="3"/>
      <c r="U678" s="3"/>
      <c r="V678" s="3"/>
      <c r="W678" s="3"/>
      <c r="X678" s="3"/>
      <c r="Y678" s="3"/>
      <c r="Z678" s="3"/>
    </row>
    <row r="679" ht="15.75" customHeight="1">
      <c r="A679" s="3"/>
      <c r="B679" s="3"/>
      <c r="C679" s="74"/>
      <c r="D679" s="3"/>
      <c r="E679" s="3"/>
      <c r="F679" s="3"/>
      <c r="G679" s="3"/>
      <c r="H679" s="74"/>
      <c r="I679" s="3"/>
      <c r="J679" s="3"/>
      <c r="K679" s="3"/>
      <c r="L679" s="3"/>
      <c r="M679" s="3"/>
      <c r="N679" s="3"/>
      <c r="O679" s="3"/>
      <c r="P679" s="3"/>
      <c r="Q679" s="3"/>
      <c r="R679" s="3"/>
      <c r="S679" s="3"/>
      <c r="T679" s="3"/>
      <c r="U679" s="3"/>
      <c r="V679" s="3"/>
      <c r="W679" s="3"/>
      <c r="X679" s="3"/>
      <c r="Y679" s="3"/>
      <c r="Z679" s="3"/>
    </row>
    <row r="680" ht="15.75" customHeight="1">
      <c r="A680" s="3"/>
      <c r="B680" s="3"/>
      <c r="C680" s="74"/>
      <c r="D680" s="3"/>
      <c r="E680" s="3"/>
      <c r="F680" s="3"/>
      <c r="G680" s="3"/>
      <c r="H680" s="74"/>
      <c r="I680" s="3"/>
      <c r="J680" s="3"/>
      <c r="K680" s="3"/>
      <c r="L680" s="3"/>
      <c r="M680" s="3"/>
      <c r="N680" s="3"/>
      <c r="O680" s="3"/>
      <c r="P680" s="3"/>
      <c r="Q680" s="3"/>
      <c r="R680" s="3"/>
      <c r="S680" s="3"/>
      <c r="T680" s="3"/>
      <c r="U680" s="3"/>
      <c r="V680" s="3"/>
      <c r="W680" s="3"/>
      <c r="X680" s="3"/>
      <c r="Y680" s="3"/>
      <c r="Z680" s="3"/>
    </row>
    <row r="681" ht="15.75" customHeight="1">
      <c r="A681" s="3"/>
      <c r="B681" s="3"/>
      <c r="C681" s="74"/>
      <c r="D681" s="3"/>
      <c r="E681" s="3"/>
      <c r="F681" s="3"/>
      <c r="G681" s="3"/>
      <c r="H681" s="74"/>
      <c r="I681" s="3"/>
      <c r="J681" s="3"/>
      <c r="K681" s="3"/>
      <c r="L681" s="3"/>
      <c r="M681" s="3"/>
      <c r="N681" s="3"/>
      <c r="O681" s="3"/>
      <c r="P681" s="3"/>
      <c r="Q681" s="3"/>
      <c r="R681" s="3"/>
      <c r="S681" s="3"/>
      <c r="T681" s="3"/>
      <c r="U681" s="3"/>
      <c r="V681" s="3"/>
      <c r="W681" s="3"/>
      <c r="X681" s="3"/>
      <c r="Y681" s="3"/>
      <c r="Z681" s="3"/>
    </row>
    <row r="682" ht="15.75" customHeight="1">
      <c r="A682" s="3"/>
      <c r="B682" s="3"/>
      <c r="C682" s="74"/>
      <c r="D682" s="3"/>
      <c r="E682" s="3"/>
      <c r="F682" s="3"/>
      <c r="G682" s="3"/>
      <c r="H682" s="74"/>
      <c r="I682" s="3"/>
      <c r="J682" s="3"/>
      <c r="K682" s="3"/>
      <c r="L682" s="3"/>
      <c r="M682" s="3"/>
      <c r="N682" s="3"/>
      <c r="O682" s="3"/>
      <c r="P682" s="3"/>
      <c r="Q682" s="3"/>
      <c r="R682" s="3"/>
      <c r="S682" s="3"/>
      <c r="T682" s="3"/>
      <c r="U682" s="3"/>
      <c r="V682" s="3"/>
      <c r="W682" s="3"/>
      <c r="X682" s="3"/>
      <c r="Y682" s="3"/>
      <c r="Z682" s="3"/>
    </row>
    <row r="683" ht="15.75" customHeight="1">
      <c r="A683" s="3"/>
      <c r="B683" s="3"/>
      <c r="C683" s="74"/>
      <c r="D683" s="3"/>
      <c r="E683" s="3"/>
      <c r="F683" s="3"/>
      <c r="G683" s="3"/>
      <c r="H683" s="74"/>
      <c r="I683" s="3"/>
      <c r="J683" s="3"/>
      <c r="K683" s="3"/>
      <c r="L683" s="3"/>
      <c r="M683" s="3"/>
      <c r="N683" s="3"/>
      <c r="O683" s="3"/>
      <c r="P683" s="3"/>
      <c r="Q683" s="3"/>
      <c r="R683" s="3"/>
      <c r="S683" s="3"/>
      <c r="T683" s="3"/>
      <c r="U683" s="3"/>
      <c r="V683" s="3"/>
      <c r="W683" s="3"/>
      <c r="X683" s="3"/>
      <c r="Y683" s="3"/>
      <c r="Z683" s="3"/>
    </row>
    <row r="684" ht="15.75" customHeight="1">
      <c r="A684" s="3"/>
      <c r="B684" s="3"/>
      <c r="C684" s="74"/>
      <c r="D684" s="3"/>
      <c r="E684" s="3"/>
      <c r="F684" s="3"/>
      <c r="G684" s="3"/>
      <c r="H684" s="74"/>
      <c r="I684" s="3"/>
      <c r="J684" s="3"/>
      <c r="K684" s="3"/>
      <c r="L684" s="3"/>
      <c r="M684" s="3"/>
      <c r="N684" s="3"/>
      <c r="O684" s="3"/>
      <c r="P684" s="3"/>
      <c r="Q684" s="3"/>
      <c r="R684" s="3"/>
      <c r="S684" s="3"/>
      <c r="T684" s="3"/>
      <c r="U684" s="3"/>
      <c r="V684" s="3"/>
      <c r="W684" s="3"/>
      <c r="X684" s="3"/>
      <c r="Y684" s="3"/>
      <c r="Z684" s="3"/>
    </row>
    <row r="685" ht="15.75" customHeight="1">
      <c r="A685" s="3"/>
      <c r="B685" s="3"/>
      <c r="C685" s="74"/>
      <c r="D685" s="3"/>
      <c r="E685" s="3"/>
      <c r="F685" s="3"/>
      <c r="G685" s="3"/>
      <c r="H685" s="74"/>
      <c r="I685" s="3"/>
      <c r="J685" s="3"/>
      <c r="K685" s="3"/>
      <c r="L685" s="3"/>
      <c r="M685" s="3"/>
      <c r="N685" s="3"/>
      <c r="O685" s="3"/>
      <c r="P685" s="3"/>
      <c r="Q685" s="3"/>
      <c r="R685" s="3"/>
      <c r="S685" s="3"/>
      <c r="T685" s="3"/>
      <c r="U685" s="3"/>
      <c r="V685" s="3"/>
      <c r="W685" s="3"/>
      <c r="X685" s="3"/>
      <c r="Y685" s="3"/>
      <c r="Z685" s="3"/>
    </row>
    <row r="686" ht="15.75" customHeight="1">
      <c r="A686" s="3"/>
      <c r="B686" s="3"/>
      <c r="C686" s="74"/>
      <c r="D686" s="3"/>
      <c r="E686" s="3"/>
      <c r="F686" s="3"/>
      <c r="G686" s="3"/>
      <c r="H686" s="74"/>
      <c r="I686" s="3"/>
      <c r="J686" s="3"/>
      <c r="K686" s="3"/>
      <c r="L686" s="3"/>
      <c r="M686" s="3"/>
      <c r="N686" s="3"/>
      <c r="O686" s="3"/>
      <c r="P686" s="3"/>
      <c r="Q686" s="3"/>
      <c r="R686" s="3"/>
      <c r="S686" s="3"/>
      <c r="T686" s="3"/>
      <c r="U686" s="3"/>
      <c r="V686" s="3"/>
      <c r="W686" s="3"/>
      <c r="X686" s="3"/>
      <c r="Y686" s="3"/>
      <c r="Z686" s="3"/>
    </row>
    <row r="687" ht="15.75" customHeight="1">
      <c r="A687" s="3"/>
      <c r="B687" s="3"/>
      <c r="C687" s="74"/>
      <c r="D687" s="3"/>
      <c r="E687" s="3"/>
      <c r="F687" s="3"/>
      <c r="G687" s="3"/>
      <c r="H687" s="74"/>
      <c r="I687" s="3"/>
      <c r="J687" s="3"/>
      <c r="K687" s="3"/>
      <c r="L687" s="3"/>
      <c r="M687" s="3"/>
      <c r="N687" s="3"/>
      <c r="O687" s="3"/>
      <c r="P687" s="3"/>
      <c r="Q687" s="3"/>
      <c r="R687" s="3"/>
      <c r="S687" s="3"/>
      <c r="T687" s="3"/>
      <c r="U687" s="3"/>
      <c r="V687" s="3"/>
      <c r="W687" s="3"/>
      <c r="X687" s="3"/>
      <c r="Y687" s="3"/>
      <c r="Z687" s="3"/>
    </row>
    <row r="688" ht="15.75" customHeight="1">
      <c r="A688" s="3"/>
      <c r="B688" s="3"/>
      <c r="C688" s="74"/>
      <c r="D688" s="3"/>
      <c r="E688" s="3"/>
      <c r="F688" s="3"/>
      <c r="G688" s="3"/>
      <c r="H688" s="74"/>
      <c r="I688" s="3"/>
      <c r="J688" s="3"/>
      <c r="K688" s="3"/>
      <c r="L688" s="3"/>
      <c r="M688" s="3"/>
      <c r="N688" s="3"/>
      <c r="O688" s="3"/>
      <c r="P688" s="3"/>
      <c r="Q688" s="3"/>
      <c r="R688" s="3"/>
      <c r="S688" s="3"/>
      <c r="T688" s="3"/>
      <c r="U688" s="3"/>
      <c r="V688" s="3"/>
      <c r="W688" s="3"/>
      <c r="X688" s="3"/>
      <c r="Y688" s="3"/>
      <c r="Z688" s="3"/>
    </row>
    <row r="689" ht="15.75" customHeight="1">
      <c r="A689" s="3"/>
      <c r="B689" s="3"/>
      <c r="C689" s="74"/>
      <c r="D689" s="3"/>
      <c r="E689" s="3"/>
      <c r="F689" s="3"/>
      <c r="G689" s="3"/>
      <c r="H689" s="74"/>
      <c r="I689" s="3"/>
      <c r="J689" s="3"/>
      <c r="K689" s="3"/>
      <c r="L689" s="3"/>
      <c r="M689" s="3"/>
      <c r="N689" s="3"/>
      <c r="O689" s="3"/>
      <c r="P689" s="3"/>
      <c r="Q689" s="3"/>
      <c r="R689" s="3"/>
      <c r="S689" s="3"/>
      <c r="T689" s="3"/>
      <c r="U689" s="3"/>
      <c r="V689" s="3"/>
      <c r="W689" s="3"/>
      <c r="X689" s="3"/>
      <c r="Y689" s="3"/>
      <c r="Z689" s="3"/>
    </row>
    <row r="690" ht="15.75" customHeight="1">
      <c r="A690" s="3"/>
      <c r="B690" s="3"/>
      <c r="C690" s="74"/>
      <c r="D690" s="3"/>
      <c r="E690" s="3"/>
      <c r="F690" s="3"/>
      <c r="G690" s="3"/>
      <c r="H690" s="74"/>
      <c r="I690" s="3"/>
      <c r="J690" s="3"/>
      <c r="K690" s="3"/>
      <c r="L690" s="3"/>
      <c r="M690" s="3"/>
      <c r="N690" s="3"/>
      <c r="O690" s="3"/>
      <c r="P690" s="3"/>
      <c r="Q690" s="3"/>
      <c r="R690" s="3"/>
      <c r="S690" s="3"/>
      <c r="T690" s="3"/>
      <c r="U690" s="3"/>
      <c r="V690" s="3"/>
      <c r="W690" s="3"/>
      <c r="X690" s="3"/>
      <c r="Y690" s="3"/>
      <c r="Z690" s="3"/>
    </row>
    <row r="691" ht="15.75" customHeight="1">
      <c r="A691" s="3"/>
      <c r="B691" s="3"/>
      <c r="C691" s="74"/>
      <c r="D691" s="3"/>
      <c r="E691" s="3"/>
      <c r="F691" s="3"/>
      <c r="G691" s="3"/>
      <c r="H691" s="74"/>
      <c r="I691" s="3"/>
      <c r="J691" s="3"/>
      <c r="K691" s="3"/>
      <c r="L691" s="3"/>
      <c r="M691" s="3"/>
      <c r="N691" s="3"/>
      <c r="O691" s="3"/>
      <c r="P691" s="3"/>
      <c r="Q691" s="3"/>
      <c r="R691" s="3"/>
      <c r="S691" s="3"/>
      <c r="T691" s="3"/>
      <c r="U691" s="3"/>
      <c r="V691" s="3"/>
      <c r="W691" s="3"/>
      <c r="X691" s="3"/>
      <c r="Y691" s="3"/>
      <c r="Z691" s="3"/>
    </row>
    <row r="692" ht="15.75" customHeight="1">
      <c r="A692" s="3"/>
      <c r="B692" s="3"/>
      <c r="C692" s="74"/>
      <c r="D692" s="3"/>
      <c r="E692" s="3"/>
      <c r="F692" s="3"/>
      <c r="G692" s="3"/>
      <c r="H692" s="74"/>
      <c r="I692" s="3"/>
      <c r="J692" s="3"/>
      <c r="K692" s="3"/>
      <c r="L692" s="3"/>
      <c r="M692" s="3"/>
      <c r="N692" s="3"/>
      <c r="O692" s="3"/>
      <c r="P692" s="3"/>
      <c r="Q692" s="3"/>
      <c r="R692" s="3"/>
      <c r="S692" s="3"/>
      <c r="T692" s="3"/>
      <c r="U692" s="3"/>
      <c r="V692" s="3"/>
      <c r="W692" s="3"/>
      <c r="X692" s="3"/>
      <c r="Y692" s="3"/>
      <c r="Z692" s="3"/>
    </row>
    <row r="693" ht="15.75" customHeight="1">
      <c r="A693" s="3"/>
      <c r="B693" s="3"/>
      <c r="C693" s="74"/>
      <c r="D693" s="3"/>
      <c r="E693" s="3"/>
      <c r="F693" s="3"/>
      <c r="G693" s="3"/>
      <c r="H693" s="74"/>
      <c r="I693" s="3"/>
      <c r="J693" s="3"/>
      <c r="K693" s="3"/>
      <c r="L693" s="3"/>
      <c r="M693" s="3"/>
      <c r="N693" s="3"/>
      <c r="O693" s="3"/>
      <c r="P693" s="3"/>
      <c r="Q693" s="3"/>
      <c r="R693" s="3"/>
      <c r="S693" s="3"/>
      <c r="T693" s="3"/>
      <c r="U693" s="3"/>
      <c r="V693" s="3"/>
      <c r="W693" s="3"/>
      <c r="X693" s="3"/>
      <c r="Y693" s="3"/>
      <c r="Z693" s="3"/>
    </row>
    <row r="694" ht="15.75" customHeight="1">
      <c r="A694" s="3"/>
      <c r="B694" s="3"/>
      <c r="C694" s="74"/>
      <c r="D694" s="3"/>
      <c r="E694" s="3"/>
      <c r="F694" s="3"/>
      <c r="G694" s="3"/>
      <c r="H694" s="74"/>
      <c r="I694" s="3"/>
      <c r="J694" s="3"/>
      <c r="K694" s="3"/>
      <c r="L694" s="3"/>
      <c r="M694" s="3"/>
      <c r="N694" s="3"/>
      <c r="O694" s="3"/>
      <c r="P694" s="3"/>
      <c r="Q694" s="3"/>
      <c r="R694" s="3"/>
      <c r="S694" s="3"/>
      <c r="T694" s="3"/>
      <c r="U694" s="3"/>
      <c r="V694" s="3"/>
      <c r="W694" s="3"/>
      <c r="X694" s="3"/>
      <c r="Y694" s="3"/>
      <c r="Z694" s="3"/>
    </row>
    <row r="695" ht="15.75" customHeight="1">
      <c r="A695" s="3"/>
      <c r="B695" s="3"/>
      <c r="C695" s="74"/>
      <c r="D695" s="3"/>
      <c r="E695" s="3"/>
      <c r="F695" s="3"/>
      <c r="G695" s="3"/>
      <c r="H695" s="74"/>
      <c r="I695" s="3"/>
      <c r="J695" s="3"/>
      <c r="K695" s="3"/>
      <c r="L695" s="3"/>
      <c r="M695" s="3"/>
      <c r="N695" s="3"/>
      <c r="O695" s="3"/>
      <c r="P695" s="3"/>
      <c r="Q695" s="3"/>
      <c r="R695" s="3"/>
      <c r="S695" s="3"/>
      <c r="T695" s="3"/>
      <c r="U695" s="3"/>
      <c r="V695" s="3"/>
      <c r="W695" s="3"/>
      <c r="X695" s="3"/>
      <c r="Y695" s="3"/>
      <c r="Z695" s="3"/>
    </row>
    <row r="696" ht="15.75" customHeight="1">
      <c r="A696" s="3"/>
      <c r="B696" s="3"/>
      <c r="C696" s="74"/>
      <c r="D696" s="3"/>
      <c r="E696" s="3"/>
      <c r="F696" s="3"/>
      <c r="G696" s="3"/>
      <c r="H696" s="74"/>
      <c r="I696" s="3"/>
      <c r="J696" s="3"/>
      <c r="K696" s="3"/>
      <c r="L696" s="3"/>
      <c r="M696" s="3"/>
      <c r="N696" s="3"/>
      <c r="O696" s="3"/>
      <c r="P696" s="3"/>
      <c r="Q696" s="3"/>
      <c r="R696" s="3"/>
      <c r="S696" s="3"/>
      <c r="T696" s="3"/>
      <c r="U696" s="3"/>
      <c r="V696" s="3"/>
      <c r="W696" s="3"/>
      <c r="X696" s="3"/>
      <c r="Y696" s="3"/>
      <c r="Z696" s="3"/>
    </row>
    <row r="697" ht="15.75" customHeight="1">
      <c r="A697" s="3"/>
      <c r="B697" s="3"/>
      <c r="C697" s="74"/>
      <c r="D697" s="3"/>
      <c r="E697" s="3"/>
      <c r="F697" s="3"/>
      <c r="G697" s="3"/>
      <c r="H697" s="74"/>
      <c r="I697" s="3"/>
      <c r="J697" s="3"/>
      <c r="K697" s="3"/>
      <c r="L697" s="3"/>
      <c r="M697" s="3"/>
      <c r="N697" s="3"/>
      <c r="O697" s="3"/>
      <c r="P697" s="3"/>
      <c r="Q697" s="3"/>
      <c r="R697" s="3"/>
      <c r="S697" s="3"/>
      <c r="T697" s="3"/>
      <c r="U697" s="3"/>
      <c r="V697" s="3"/>
      <c r="W697" s="3"/>
      <c r="X697" s="3"/>
      <c r="Y697" s="3"/>
      <c r="Z697" s="3"/>
    </row>
    <row r="698" ht="15.75" customHeight="1">
      <c r="A698" s="3"/>
      <c r="B698" s="3"/>
      <c r="C698" s="74"/>
      <c r="D698" s="3"/>
      <c r="E698" s="3"/>
      <c r="F698" s="3"/>
      <c r="G698" s="3"/>
      <c r="H698" s="74"/>
      <c r="I698" s="3"/>
      <c r="J698" s="3"/>
      <c r="K698" s="3"/>
      <c r="L698" s="3"/>
      <c r="M698" s="3"/>
      <c r="N698" s="3"/>
      <c r="O698" s="3"/>
      <c r="P698" s="3"/>
      <c r="Q698" s="3"/>
      <c r="R698" s="3"/>
      <c r="S698" s="3"/>
      <c r="T698" s="3"/>
      <c r="U698" s="3"/>
      <c r="V698" s="3"/>
      <c r="W698" s="3"/>
      <c r="X698" s="3"/>
      <c r="Y698" s="3"/>
      <c r="Z698" s="3"/>
    </row>
    <row r="699" ht="15.75" customHeight="1">
      <c r="A699" s="3"/>
      <c r="B699" s="3"/>
      <c r="C699" s="74"/>
      <c r="D699" s="3"/>
      <c r="E699" s="3"/>
      <c r="F699" s="3"/>
      <c r="G699" s="3"/>
      <c r="H699" s="74"/>
      <c r="I699" s="3"/>
      <c r="J699" s="3"/>
      <c r="K699" s="3"/>
      <c r="L699" s="3"/>
      <c r="M699" s="3"/>
      <c r="N699" s="3"/>
      <c r="O699" s="3"/>
      <c r="P699" s="3"/>
      <c r="Q699" s="3"/>
      <c r="R699" s="3"/>
      <c r="S699" s="3"/>
      <c r="T699" s="3"/>
      <c r="U699" s="3"/>
      <c r="V699" s="3"/>
      <c r="W699" s="3"/>
      <c r="X699" s="3"/>
      <c r="Y699" s="3"/>
      <c r="Z699" s="3"/>
    </row>
    <row r="700" ht="15.75" customHeight="1">
      <c r="A700" s="3"/>
      <c r="B700" s="3"/>
      <c r="C700" s="74"/>
      <c r="D700" s="3"/>
      <c r="E700" s="3"/>
      <c r="F700" s="3"/>
      <c r="G700" s="3"/>
      <c r="H700" s="74"/>
      <c r="I700" s="3"/>
      <c r="J700" s="3"/>
      <c r="K700" s="3"/>
      <c r="L700" s="3"/>
      <c r="M700" s="3"/>
      <c r="N700" s="3"/>
      <c r="O700" s="3"/>
      <c r="P700" s="3"/>
      <c r="Q700" s="3"/>
      <c r="R700" s="3"/>
      <c r="S700" s="3"/>
      <c r="T700" s="3"/>
      <c r="U700" s="3"/>
      <c r="V700" s="3"/>
      <c r="W700" s="3"/>
      <c r="X700" s="3"/>
      <c r="Y700" s="3"/>
      <c r="Z700" s="3"/>
    </row>
    <row r="701" ht="15.75" customHeight="1">
      <c r="A701" s="3"/>
      <c r="B701" s="3"/>
      <c r="C701" s="74"/>
      <c r="D701" s="3"/>
      <c r="E701" s="3"/>
      <c r="F701" s="3"/>
      <c r="G701" s="3"/>
      <c r="H701" s="74"/>
      <c r="I701" s="3"/>
      <c r="J701" s="3"/>
      <c r="K701" s="3"/>
      <c r="L701" s="3"/>
      <c r="M701" s="3"/>
      <c r="N701" s="3"/>
      <c r="O701" s="3"/>
      <c r="P701" s="3"/>
      <c r="Q701" s="3"/>
      <c r="R701" s="3"/>
      <c r="S701" s="3"/>
      <c r="T701" s="3"/>
      <c r="U701" s="3"/>
      <c r="V701" s="3"/>
      <c r="W701" s="3"/>
      <c r="X701" s="3"/>
      <c r="Y701" s="3"/>
      <c r="Z701" s="3"/>
    </row>
    <row r="702" ht="15.75" customHeight="1">
      <c r="A702" s="3"/>
      <c r="B702" s="3"/>
      <c r="C702" s="74"/>
      <c r="D702" s="3"/>
      <c r="E702" s="3"/>
      <c r="F702" s="3"/>
      <c r="G702" s="3"/>
      <c r="H702" s="74"/>
      <c r="I702" s="3"/>
      <c r="J702" s="3"/>
      <c r="K702" s="3"/>
      <c r="L702" s="3"/>
      <c r="M702" s="3"/>
      <c r="N702" s="3"/>
      <c r="O702" s="3"/>
      <c r="P702" s="3"/>
      <c r="Q702" s="3"/>
      <c r="R702" s="3"/>
      <c r="S702" s="3"/>
      <c r="T702" s="3"/>
      <c r="U702" s="3"/>
      <c r="V702" s="3"/>
      <c r="W702" s="3"/>
      <c r="X702" s="3"/>
      <c r="Y702" s="3"/>
      <c r="Z702" s="3"/>
    </row>
    <row r="703" ht="15.75" customHeight="1">
      <c r="A703" s="3"/>
      <c r="B703" s="3"/>
      <c r="C703" s="74"/>
      <c r="D703" s="3"/>
      <c r="E703" s="3"/>
      <c r="F703" s="3"/>
      <c r="G703" s="3"/>
      <c r="H703" s="74"/>
      <c r="I703" s="3"/>
      <c r="J703" s="3"/>
      <c r="K703" s="3"/>
      <c r="L703" s="3"/>
      <c r="M703" s="3"/>
      <c r="N703" s="3"/>
      <c r="O703" s="3"/>
      <c r="P703" s="3"/>
      <c r="Q703" s="3"/>
      <c r="R703" s="3"/>
      <c r="S703" s="3"/>
      <c r="T703" s="3"/>
      <c r="U703" s="3"/>
      <c r="V703" s="3"/>
      <c r="W703" s="3"/>
      <c r="X703" s="3"/>
      <c r="Y703" s="3"/>
      <c r="Z703" s="3"/>
    </row>
    <row r="704" ht="15.75" customHeight="1">
      <c r="A704" s="3"/>
      <c r="B704" s="3"/>
      <c r="C704" s="74"/>
      <c r="D704" s="3"/>
      <c r="E704" s="3"/>
      <c r="F704" s="3"/>
      <c r="G704" s="3"/>
      <c r="H704" s="74"/>
      <c r="I704" s="3"/>
      <c r="J704" s="3"/>
      <c r="K704" s="3"/>
      <c r="L704" s="3"/>
      <c r="M704" s="3"/>
      <c r="N704" s="3"/>
      <c r="O704" s="3"/>
      <c r="P704" s="3"/>
      <c r="Q704" s="3"/>
      <c r="R704" s="3"/>
      <c r="S704" s="3"/>
      <c r="T704" s="3"/>
      <c r="U704" s="3"/>
      <c r="V704" s="3"/>
      <c r="W704" s="3"/>
      <c r="X704" s="3"/>
      <c r="Y704" s="3"/>
      <c r="Z704" s="3"/>
    </row>
    <row r="705" ht="15.75" customHeight="1">
      <c r="A705" s="3"/>
      <c r="B705" s="3"/>
      <c r="C705" s="74"/>
      <c r="D705" s="3"/>
      <c r="E705" s="3"/>
      <c r="F705" s="3"/>
      <c r="G705" s="3"/>
      <c r="H705" s="74"/>
      <c r="I705" s="3"/>
      <c r="J705" s="3"/>
      <c r="K705" s="3"/>
      <c r="L705" s="3"/>
      <c r="M705" s="3"/>
      <c r="N705" s="3"/>
      <c r="O705" s="3"/>
      <c r="P705" s="3"/>
      <c r="Q705" s="3"/>
      <c r="R705" s="3"/>
      <c r="S705" s="3"/>
      <c r="T705" s="3"/>
      <c r="U705" s="3"/>
      <c r="V705" s="3"/>
      <c r="W705" s="3"/>
      <c r="X705" s="3"/>
      <c r="Y705" s="3"/>
      <c r="Z705" s="3"/>
    </row>
    <row r="706" ht="15.75" customHeight="1">
      <c r="A706" s="3"/>
      <c r="B706" s="3"/>
      <c r="C706" s="74"/>
      <c r="D706" s="3"/>
      <c r="E706" s="3"/>
      <c r="F706" s="3"/>
      <c r="G706" s="3"/>
      <c r="H706" s="74"/>
      <c r="I706" s="3"/>
      <c r="J706" s="3"/>
      <c r="K706" s="3"/>
      <c r="L706" s="3"/>
      <c r="M706" s="3"/>
      <c r="N706" s="3"/>
      <c r="O706" s="3"/>
      <c r="P706" s="3"/>
      <c r="Q706" s="3"/>
      <c r="R706" s="3"/>
      <c r="S706" s="3"/>
      <c r="T706" s="3"/>
      <c r="U706" s="3"/>
      <c r="V706" s="3"/>
      <c r="W706" s="3"/>
      <c r="X706" s="3"/>
      <c r="Y706" s="3"/>
      <c r="Z706" s="3"/>
    </row>
    <row r="707" ht="15.75" customHeight="1">
      <c r="A707" s="3"/>
      <c r="B707" s="3"/>
      <c r="C707" s="74"/>
      <c r="D707" s="3"/>
      <c r="E707" s="3"/>
      <c r="F707" s="3"/>
      <c r="G707" s="3"/>
      <c r="H707" s="74"/>
      <c r="I707" s="3"/>
      <c r="J707" s="3"/>
      <c r="K707" s="3"/>
      <c r="L707" s="3"/>
      <c r="M707" s="3"/>
      <c r="N707" s="3"/>
      <c r="O707" s="3"/>
      <c r="P707" s="3"/>
      <c r="Q707" s="3"/>
      <c r="R707" s="3"/>
      <c r="S707" s="3"/>
      <c r="T707" s="3"/>
      <c r="U707" s="3"/>
      <c r="V707" s="3"/>
      <c r="W707" s="3"/>
      <c r="X707" s="3"/>
      <c r="Y707" s="3"/>
      <c r="Z707" s="3"/>
    </row>
    <row r="708" ht="15.75" customHeight="1">
      <c r="A708" s="3"/>
      <c r="B708" s="3"/>
      <c r="C708" s="74"/>
      <c r="D708" s="3"/>
      <c r="E708" s="3"/>
      <c r="F708" s="3"/>
      <c r="G708" s="3"/>
      <c r="H708" s="74"/>
      <c r="I708" s="3"/>
      <c r="J708" s="3"/>
      <c r="K708" s="3"/>
      <c r="L708" s="3"/>
      <c r="M708" s="3"/>
      <c r="N708" s="3"/>
      <c r="O708" s="3"/>
      <c r="P708" s="3"/>
      <c r="Q708" s="3"/>
      <c r="R708" s="3"/>
      <c r="S708" s="3"/>
      <c r="T708" s="3"/>
      <c r="U708" s="3"/>
      <c r="V708" s="3"/>
      <c r="W708" s="3"/>
      <c r="X708" s="3"/>
      <c r="Y708" s="3"/>
      <c r="Z708" s="3"/>
    </row>
    <row r="709" ht="15.75" customHeight="1">
      <c r="A709" s="3"/>
      <c r="B709" s="3"/>
      <c r="C709" s="74"/>
      <c r="D709" s="3"/>
      <c r="E709" s="3"/>
      <c r="F709" s="3"/>
      <c r="G709" s="3"/>
      <c r="H709" s="74"/>
      <c r="I709" s="3"/>
      <c r="J709" s="3"/>
      <c r="K709" s="3"/>
      <c r="L709" s="3"/>
      <c r="M709" s="3"/>
      <c r="N709" s="3"/>
      <c r="O709" s="3"/>
      <c r="P709" s="3"/>
      <c r="Q709" s="3"/>
      <c r="R709" s="3"/>
      <c r="S709" s="3"/>
      <c r="T709" s="3"/>
      <c r="U709" s="3"/>
      <c r="V709" s="3"/>
      <c r="W709" s="3"/>
      <c r="X709" s="3"/>
      <c r="Y709" s="3"/>
      <c r="Z709" s="3"/>
    </row>
    <row r="710" ht="15.75" customHeight="1">
      <c r="A710" s="3"/>
      <c r="B710" s="3"/>
      <c r="C710" s="74"/>
      <c r="D710" s="3"/>
      <c r="E710" s="3"/>
      <c r="F710" s="3"/>
      <c r="G710" s="3"/>
      <c r="H710" s="74"/>
      <c r="I710" s="3"/>
      <c r="J710" s="3"/>
      <c r="K710" s="3"/>
      <c r="L710" s="3"/>
      <c r="M710" s="3"/>
      <c r="N710" s="3"/>
      <c r="O710" s="3"/>
      <c r="P710" s="3"/>
      <c r="Q710" s="3"/>
      <c r="R710" s="3"/>
      <c r="S710" s="3"/>
      <c r="T710" s="3"/>
      <c r="U710" s="3"/>
      <c r="V710" s="3"/>
      <c r="W710" s="3"/>
      <c r="X710" s="3"/>
      <c r="Y710" s="3"/>
      <c r="Z710" s="3"/>
    </row>
    <row r="711" ht="15.75" customHeight="1">
      <c r="A711" s="3"/>
      <c r="B711" s="3"/>
      <c r="C711" s="74"/>
      <c r="D711" s="3"/>
      <c r="E711" s="3"/>
      <c r="F711" s="3"/>
      <c r="G711" s="3"/>
      <c r="H711" s="74"/>
      <c r="I711" s="3"/>
      <c r="J711" s="3"/>
      <c r="K711" s="3"/>
      <c r="L711" s="3"/>
      <c r="M711" s="3"/>
      <c r="N711" s="3"/>
      <c r="O711" s="3"/>
      <c r="P711" s="3"/>
      <c r="Q711" s="3"/>
      <c r="R711" s="3"/>
      <c r="S711" s="3"/>
      <c r="T711" s="3"/>
      <c r="U711" s="3"/>
      <c r="V711" s="3"/>
      <c r="W711" s="3"/>
      <c r="X711" s="3"/>
      <c r="Y711" s="3"/>
      <c r="Z711" s="3"/>
    </row>
    <row r="712" ht="15.75" customHeight="1">
      <c r="A712" s="3"/>
      <c r="B712" s="3"/>
      <c r="C712" s="74"/>
      <c r="D712" s="3"/>
      <c r="E712" s="3"/>
      <c r="F712" s="3"/>
      <c r="G712" s="3"/>
      <c r="H712" s="74"/>
      <c r="I712" s="3"/>
      <c r="J712" s="3"/>
      <c r="K712" s="3"/>
      <c r="L712" s="3"/>
      <c r="M712" s="3"/>
      <c r="N712" s="3"/>
      <c r="O712" s="3"/>
      <c r="P712" s="3"/>
      <c r="Q712" s="3"/>
      <c r="R712" s="3"/>
      <c r="S712" s="3"/>
      <c r="T712" s="3"/>
      <c r="U712" s="3"/>
      <c r="V712" s="3"/>
      <c r="W712" s="3"/>
      <c r="X712" s="3"/>
      <c r="Y712" s="3"/>
      <c r="Z712" s="3"/>
    </row>
    <row r="713" ht="15.75" customHeight="1">
      <c r="A713" s="3"/>
      <c r="B713" s="3"/>
      <c r="C713" s="74"/>
      <c r="D713" s="3"/>
      <c r="E713" s="3"/>
      <c r="F713" s="3"/>
      <c r="G713" s="3"/>
      <c r="H713" s="74"/>
      <c r="I713" s="3"/>
      <c r="J713" s="3"/>
      <c r="K713" s="3"/>
      <c r="L713" s="3"/>
      <c r="M713" s="3"/>
      <c r="N713" s="3"/>
      <c r="O713" s="3"/>
      <c r="P713" s="3"/>
      <c r="Q713" s="3"/>
      <c r="R713" s="3"/>
      <c r="S713" s="3"/>
      <c r="T713" s="3"/>
      <c r="U713" s="3"/>
      <c r="V713" s="3"/>
      <c r="W713" s="3"/>
      <c r="X713" s="3"/>
      <c r="Y713" s="3"/>
      <c r="Z713" s="3"/>
    </row>
    <row r="714" ht="15.75" customHeight="1">
      <c r="A714" s="3"/>
      <c r="B714" s="3"/>
      <c r="C714" s="74"/>
      <c r="D714" s="3"/>
      <c r="E714" s="3"/>
      <c r="F714" s="3"/>
      <c r="G714" s="3"/>
      <c r="H714" s="74"/>
      <c r="I714" s="3"/>
      <c r="J714" s="3"/>
      <c r="K714" s="3"/>
      <c r="L714" s="3"/>
      <c r="M714" s="3"/>
      <c r="N714" s="3"/>
      <c r="O714" s="3"/>
      <c r="P714" s="3"/>
      <c r="Q714" s="3"/>
      <c r="R714" s="3"/>
      <c r="S714" s="3"/>
      <c r="T714" s="3"/>
      <c r="U714" s="3"/>
      <c r="V714" s="3"/>
      <c r="W714" s="3"/>
      <c r="X714" s="3"/>
      <c r="Y714" s="3"/>
      <c r="Z714" s="3"/>
    </row>
    <row r="715" ht="15.75" customHeight="1">
      <c r="A715" s="3"/>
      <c r="B715" s="3"/>
      <c r="C715" s="74"/>
      <c r="D715" s="3"/>
      <c r="E715" s="3"/>
      <c r="F715" s="3"/>
      <c r="G715" s="3"/>
      <c r="H715" s="74"/>
      <c r="I715" s="3"/>
      <c r="J715" s="3"/>
      <c r="K715" s="3"/>
      <c r="L715" s="3"/>
      <c r="M715" s="3"/>
      <c r="N715" s="3"/>
      <c r="O715" s="3"/>
      <c r="P715" s="3"/>
      <c r="Q715" s="3"/>
      <c r="R715" s="3"/>
      <c r="S715" s="3"/>
      <c r="T715" s="3"/>
      <c r="U715" s="3"/>
      <c r="V715" s="3"/>
      <c r="W715" s="3"/>
      <c r="X715" s="3"/>
      <c r="Y715" s="3"/>
      <c r="Z715" s="3"/>
    </row>
    <row r="716" ht="15.75" customHeight="1">
      <c r="A716" s="3"/>
      <c r="B716" s="3"/>
      <c r="C716" s="74"/>
      <c r="D716" s="3"/>
      <c r="E716" s="3"/>
      <c r="F716" s="3"/>
      <c r="G716" s="3"/>
      <c r="H716" s="74"/>
      <c r="I716" s="3"/>
      <c r="J716" s="3"/>
      <c r="K716" s="3"/>
      <c r="L716" s="3"/>
      <c r="M716" s="3"/>
      <c r="N716" s="3"/>
      <c r="O716" s="3"/>
      <c r="P716" s="3"/>
      <c r="Q716" s="3"/>
      <c r="R716" s="3"/>
      <c r="S716" s="3"/>
      <c r="T716" s="3"/>
      <c r="U716" s="3"/>
      <c r="V716" s="3"/>
      <c r="W716" s="3"/>
      <c r="X716" s="3"/>
      <c r="Y716" s="3"/>
      <c r="Z716" s="3"/>
    </row>
    <row r="717" ht="15.75" customHeight="1">
      <c r="A717" s="3"/>
      <c r="B717" s="3"/>
      <c r="C717" s="74"/>
      <c r="D717" s="3"/>
      <c r="E717" s="3"/>
      <c r="F717" s="3"/>
      <c r="G717" s="3"/>
      <c r="H717" s="74"/>
      <c r="I717" s="3"/>
      <c r="J717" s="3"/>
      <c r="K717" s="3"/>
      <c r="L717" s="3"/>
      <c r="M717" s="3"/>
      <c r="N717" s="3"/>
      <c r="O717" s="3"/>
      <c r="P717" s="3"/>
      <c r="Q717" s="3"/>
      <c r="R717" s="3"/>
      <c r="S717" s="3"/>
      <c r="T717" s="3"/>
      <c r="U717" s="3"/>
      <c r="V717" s="3"/>
      <c r="W717" s="3"/>
      <c r="X717" s="3"/>
      <c r="Y717" s="3"/>
      <c r="Z717" s="3"/>
    </row>
    <row r="718" ht="15.75" customHeight="1">
      <c r="A718" s="3"/>
      <c r="B718" s="3"/>
      <c r="C718" s="74"/>
      <c r="D718" s="3"/>
      <c r="E718" s="3"/>
      <c r="F718" s="3"/>
      <c r="G718" s="3"/>
      <c r="H718" s="74"/>
      <c r="I718" s="3"/>
      <c r="J718" s="3"/>
      <c r="K718" s="3"/>
      <c r="L718" s="3"/>
      <c r="M718" s="3"/>
      <c r="N718" s="3"/>
      <c r="O718" s="3"/>
      <c r="P718" s="3"/>
      <c r="Q718" s="3"/>
      <c r="R718" s="3"/>
      <c r="S718" s="3"/>
      <c r="T718" s="3"/>
      <c r="U718" s="3"/>
      <c r="V718" s="3"/>
      <c r="W718" s="3"/>
      <c r="X718" s="3"/>
      <c r="Y718" s="3"/>
      <c r="Z718" s="3"/>
    </row>
    <row r="719" ht="15.75" customHeight="1">
      <c r="A719" s="3"/>
      <c r="B719" s="3"/>
      <c r="C719" s="74"/>
      <c r="D719" s="3"/>
      <c r="E719" s="3"/>
      <c r="F719" s="3"/>
      <c r="G719" s="3"/>
      <c r="H719" s="74"/>
      <c r="I719" s="3"/>
      <c r="J719" s="3"/>
      <c r="K719" s="3"/>
      <c r="L719" s="3"/>
      <c r="M719" s="3"/>
      <c r="N719" s="3"/>
      <c r="O719" s="3"/>
      <c r="P719" s="3"/>
      <c r="Q719" s="3"/>
      <c r="R719" s="3"/>
      <c r="S719" s="3"/>
      <c r="T719" s="3"/>
      <c r="U719" s="3"/>
      <c r="V719" s="3"/>
      <c r="W719" s="3"/>
      <c r="X719" s="3"/>
      <c r="Y719" s="3"/>
      <c r="Z719" s="3"/>
    </row>
    <row r="720" ht="15.75" customHeight="1">
      <c r="A720" s="3"/>
      <c r="B720" s="3"/>
      <c r="C720" s="74"/>
      <c r="D720" s="3"/>
      <c r="E720" s="3"/>
      <c r="F720" s="3"/>
      <c r="G720" s="3"/>
      <c r="H720" s="74"/>
      <c r="I720" s="3"/>
      <c r="J720" s="3"/>
      <c r="K720" s="3"/>
      <c r="L720" s="3"/>
      <c r="M720" s="3"/>
      <c r="N720" s="3"/>
      <c r="O720" s="3"/>
      <c r="P720" s="3"/>
      <c r="Q720" s="3"/>
      <c r="R720" s="3"/>
      <c r="S720" s="3"/>
      <c r="T720" s="3"/>
      <c r="U720" s="3"/>
      <c r="V720" s="3"/>
      <c r="W720" s="3"/>
      <c r="X720" s="3"/>
      <c r="Y720" s="3"/>
      <c r="Z720" s="3"/>
    </row>
    <row r="721" ht="15.75" customHeight="1">
      <c r="A721" s="3"/>
      <c r="B721" s="3"/>
      <c r="C721" s="74"/>
      <c r="D721" s="3"/>
      <c r="E721" s="3"/>
      <c r="F721" s="3"/>
      <c r="G721" s="3"/>
      <c r="H721" s="74"/>
      <c r="I721" s="3"/>
      <c r="J721" s="3"/>
      <c r="K721" s="3"/>
      <c r="L721" s="3"/>
      <c r="M721" s="3"/>
      <c r="N721" s="3"/>
      <c r="O721" s="3"/>
      <c r="P721" s="3"/>
      <c r="Q721" s="3"/>
      <c r="R721" s="3"/>
      <c r="S721" s="3"/>
      <c r="T721" s="3"/>
      <c r="U721" s="3"/>
      <c r="V721" s="3"/>
      <c r="W721" s="3"/>
      <c r="X721" s="3"/>
      <c r="Y721" s="3"/>
      <c r="Z721" s="3"/>
    </row>
    <row r="722" ht="15.75" customHeight="1">
      <c r="A722" s="3"/>
      <c r="B722" s="3"/>
      <c r="C722" s="74"/>
      <c r="D722" s="3"/>
      <c r="E722" s="3"/>
      <c r="F722" s="3"/>
      <c r="G722" s="3"/>
      <c r="H722" s="74"/>
      <c r="I722" s="3"/>
      <c r="J722" s="3"/>
      <c r="K722" s="3"/>
      <c r="L722" s="3"/>
      <c r="M722" s="3"/>
      <c r="N722" s="3"/>
      <c r="O722" s="3"/>
      <c r="P722" s="3"/>
      <c r="Q722" s="3"/>
      <c r="R722" s="3"/>
      <c r="S722" s="3"/>
      <c r="T722" s="3"/>
      <c r="U722" s="3"/>
      <c r="V722" s="3"/>
      <c r="W722" s="3"/>
      <c r="X722" s="3"/>
      <c r="Y722" s="3"/>
      <c r="Z722" s="3"/>
    </row>
    <row r="723" ht="15.75" customHeight="1">
      <c r="A723" s="3"/>
      <c r="B723" s="3"/>
      <c r="C723" s="74"/>
      <c r="D723" s="3"/>
      <c r="E723" s="3"/>
      <c r="F723" s="3"/>
      <c r="G723" s="3"/>
      <c r="H723" s="74"/>
      <c r="I723" s="3"/>
      <c r="J723" s="3"/>
      <c r="K723" s="3"/>
      <c r="L723" s="3"/>
      <c r="M723" s="3"/>
      <c r="N723" s="3"/>
      <c r="O723" s="3"/>
      <c r="P723" s="3"/>
      <c r="Q723" s="3"/>
      <c r="R723" s="3"/>
      <c r="S723" s="3"/>
      <c r="T723" s="3"/>
      <c r="U723" s="3"/>
      <c r="V723" s="3"/>
      <c r="W723" s="3"/>
      <c r="X723" s="3"/>
      <c r="Y723" s="3"/>
      <c r="Z723" s="3"/>
    </row>
    <row r="724" ht="15.75" customHeight="1">
      <c r="A724" s="3"/>
      <c r="B724" s="3"/>
      <c r="C724" s="74"/>
      <c r="D724" s="3"/>
      <c r="E724" s="3"/>
      <c r="F724" s="3"/>
      <c r="G724" s="3"/>
      <c r="H724" s="74"/>
      <c r="I724" s="3"/>
      <c r="J724" s="3"/>
      <c r="K724" s="3"/>
      <c r="L724" s="3"/>
      <c r="M724" s="3"/>
      <c r="N724" s="3"/>
      <c r="O724" s="3"/>
      <c r="P724" s="3"/>
      <c r="Q724" s="3"/>
      <c r="R724" s="3"/>
      <c r="S724" s="3"/>
      <c r="T724" s="3"/>
      <c r="U724" s="3"/>
      <c r="V724" s="3"/>
      <c r="W724" s="3"/>
      <c r="X724" s="3"/>
      <c r="Y724" s="3"/>
      <c r="Z724" s="3"/>
    </row>
    <row r="725" ht="15.75" customHeight="1">
      <c r="A725" s="3"/>
      <c r="B725" s="3"/>
      <c r="C725" s="74"/>
      <c r="D725" s="3"/>
      <c r="E725" s="3"/>
      <c r="F725" s="3"/>
      <c r="G725" s="3"/>
      <c r="H725" s="74"/>
      <c r="I725" s="3"/>
      <c r="J725" s="3"/>
      <c r="K725" s="3"/>
      <c r="L725" s="3"/>
      <c r="M725" s="3"/>
      <c r="N725" s="3"/>
      <c r="O725" s="3"/>
      <c r="P725" s="3"/>
      <c r="Q725" s="3"/>
      <c r="R725" s="3"/>
      <c r="S725" s="3"/>
      <c r="T725" s="3"/>
      <c r="U725" s="3"/>
      <c r="V725" s="3"/>
      <c r="W725" s="3"/>
      <c r="X725" s="3"/>
      <c r="Y725" s="3"/>
      <c r="Z725" s="3"/>
    </row>
    <row r="726" ht="15.75" customHeight="1">
      <c r="A726" s="3"/>
      <c r="B726" s="3"/>
      <c r="C726" s="74"/>
      <c r="D726" s="3"/>
      <c r="E726" s="3"/>
      <c r="F726" s="3"/>
      <c r="G726" s="3"/>
      <c r="H726" s="74"/>
      <c r="I726" s="3"/>
      <c r="J726" s="3"/>
      <c r="K726" s="3"/>
      <c r="L726" s="3"/>
      <c r="M726" s="3"/>
      <c r="N726" s="3"/>
      <c r="O726" s="3"/>
      <c r="P726" s="3"/>
      <c r="Q726" s="3"/>
      <c r="R726" s="3"/>
      <c r="S726" s="3"/>
      <c r="T726" s="3"/>
      <c r="U726" s="3"/>
      <c r="V726" s="3"/>
      <c r="W726" s="3"/>
      <c r="X726" s="3"/>
      <c r="Y726" s="3"/>
      <c r="Z726" s="3"/>
    </row>
    <row r="727" ht="15.75" customHeight="1">
      <c r="A727" s="3"/>
      <c r="B727" s="3"/>
      <c r="C727" s="74"/>
      <c r="D727" s="3"/>
      <c r="E727" s="3"/>
      <c r="F727" s="3"/>
      <c r="G727" s="3"/>
      <c r="H727" s="74"/>
      <c r="I727" s="3"/>
      <c r="J727" s="3"/>
      <c r="K727" s="3"/>
      <c r="L727" s="3"/>
      <c r="M727" s="3"/>
      <c r="N727" s="3"/>
      <c r="O727" s="3"/>
      <c r="P727" s="3"/>
      <c r="Q727" s="3"/>
      <c r="R727" s="3"/>
      <c r="S727" s="3"/>
      <c r="T727" s="3"/>
      <c r="U727" s="3"/>
      <c r="V727" s="3"/>
      <c r="W727" s="3"/>
      <c r="X727" s="3"/>
      <c r="Y727" s="3"/>
      <c r="Z727" s="3"/>
    </row>
    <row r="728" ht="15.75" customHeight="1">
      <c r="A728" s="3"/>
      <c r="B728" s="3"/>
      <c r="C728" s="74"/>
      <c r="D728" s="3"/>
      <c r="E728" s="3"/>
      <c r="F728" s="3"/>
      <c r="G728" s="3"/>
      <c r="H728" s="74"/>
      <c r="I728" s="3"/>
      <c r="J728" s="3"/>
      <c r="K728" s="3"/>
      <c r="L728" s="3"/>
      <c r="M728" s="3"/>
      <c r="N728" s="3"/>
      <c r="O728" s="3"/>
      <c r="P728" s="3"/>
      <c r="Q728" s="3"/>
      <c r="R728" s="3"/>
      <c r="S728" s="3"/>
      <c r="T728" s="3"/>
      <c r="U728" s="3"/>
      <c r="V728" s="3"/>
      <c r="W728" s="3"/>
      <c r="X728" s="3"/>
      <c r="Y728" s="3"/>
      <c r="Z728" s="3"/>
    </row>
    <row r="729" ht="15.75" customHeight="1">
      <c r="A729" s="3"/>
      <c r="B729" s="3"/>
      <c r="C729" s="74"/>
      <c r="D729" s="3"/>
      <c r="E729" s="3"/>
      <c r="F729" s="3"/>
      <c r="G729" s="3"/>
      <c r="H729" s="74"/>
      <c r="I729" s="3"/>
      <c r="J729" s="3"/>
      <c r="K729" s="3"/>
      <c r="L729" s="3"/>
      <c r="M729" s="3"/>
      <c r="N729" s="3"/>
      <c r="O729" s="3"/>
      <c r="P729" s="3"/>
      <c r="Q729" s="3"/>
      <c r="R729" s="3"/>
      <c r="S729" s="3"/>
      <c r="T729" s="3"/>
      <c r="U729" s="3"/>
      <c r="V729" s="3"/>
      <c r="W729" s="3"/>
      <c r="X729" s="3"/>
      <c r="Y729" s="3"/>
      <c r="Z729" s="3"/>
    </row>
    <row r="730" ht="15.75" customHeight="1">
      <c r="A730" s="3"/>
      <c r="B730" s="3"/>
      <c r="C730" s="74"/>
      <c r="D730" s="3"/>
      <c r="E730" s="3"/>
      <c r="F730" s="3"/>
      <c r="G730" s="3"/>
      <c r="H730" s="74"/>
      <c r="I730" s="3"/>
      <c r="J730" s="3"/>
      <c r="K730" s="3"/>
      <c r="L730" s="3"/>
      <c r="M730" s="3"/>
      <c r="N730" s="3"/>
      <c r="O730" s="3"/>
      <c r="P730" s="3"/>
      <c r="Q730" s="3"/>
      <c r="R730" s="3"/>
      <c r="S730" s="3"/>
      <c r="T730" s="3"/>
      <c r="U730" s="3"/>
      <c r="V730" s="3"/>
      <c r="W730" s="3"/>
      <c r="X730" s="3"/>
      <c r="Y730" s="3"/>
      <c r="Z730" s="3"/>
    </row>
    <row r="731" ht="15.75" customHeight="1">
      <c r="A731" s="3"/>
      <c r="B731" s="3"/>
      <c r="C731" s="74"/>
      <c r="D731" s="3"/>
      <c r="E731" s="3"/>
      <c r="F731" s="3"/>
      <c r="G731" s="3"/>
      <c r="H731" s="74"/>
      <c r="I731" s="3"/>
      <c r="J731" s="3"/>
      <c r="K731" s="3"/>
      <c r="L731" s="3"/>
      <c r="M731" s="3"/>
      <c r="N731" s="3"/>
      <c r="O731" s="3"/>
      <c r="P731" s="3"/>
      <c r="Q731" s="3"/>
      <c r="R731" s="3"/>
      <c r="S731" s="3"/>
      <c r="T731" s="3"/>
      <c r="U731" s="3"/>
      <c r="V731" s="3"/>
      <c r="W731" s="3"/>
      <c r="X731" s="3"/>
      <c r="Y731" s="3"/>
      <c r="Z731" s="3"/>
    </row>
    <row r="732" ht="15.75" customHeight="1">
      <c r="A732" s="3"/>
      <c r="B732" s="3"/>
      <c r="C732" s="74"/>
      <c r="D732" s="3"/>
      <c r="E732" s="3"/>
      <c r="F732" s="3"/>
      <c r="G732" s="3"/>
      <c r="H732" s="74"/>
      <c r="I732" s="3"/>
      <c r="J732" s="3"/>
      <c r="K732" s="3"/>
      <c r="L732" s="3"/>
      <c r="M732" s="3"/>
      <c r="N732" s="3"/>
      <c r="O732" s="3"/>
      <c r="P732" s="3"/>
      <c r="Q732" s="3"/>
      <c r="R732" s="3"/>
      <c r="S732" s="3"/>
      <c r="T732" s="3"/>
      <c r="U732" s="3"/>
      <c r="V732" s="3"/>
      <c r="W732" s="3"/>
      <c r="X732" s="3"/>
      <c r="Y732" s="3"/>
      <c r="Z732" s="3"/>
    </row>
    <row r="733" ht="15.75" customHeight="1">
      <c r="A733" s="3"/>
      <c r="B733" s="3"/>
      <c r="C733" s="74"/>
      <c r="D733" s="3"/>
      <c r="E733" s="3"/>
      <c r="F733" s="3"/>
      <c r="G733" s="3"/>
      <c r="H733" s="74"/>
      <c r="I733" s="3"/>
      <c r="J733" s="3"/>
      <c r="K733" s="3"/>
      <c r="L733" s="3"/>
      <c r="M733" s="3"/>
      <c r="N733" s="3"/>
      <c r="O733" s="3"/>
      <c r="P733" s="3"/>
      <c r="Q733" s="3"/>
      <c r="R733" s="3"/>
      <c r="S733" s="3"/>
      <c r="T733" s="3"/>
      <c r="U733" s="3"/>
      <c r="V733" s="3"/>
      <c r="W733" s="3"/>
      <c r="X733" s="3"/>
      <c r="Y733" s="3"/>
      <c r="Z733" s="3"/>
    </row>
    <row r="734" ht="15.75" customHeight="1">
      <c r="A734" s="3"/>
      <c r="B734" s="3"/>
      <c r="C734" s="74"/>
      <c r="D734" s="3"/>
      <c r="E734" s="3"/>
      <c r="F734" s="3"/>
      <c r="G734" s="3"/>
      <c r="H734" s="74"/>
      <c r="I734" s="3"/>
      <c r="J734" s="3"/>
      <c r="K734" s="3"/>
      <c r="L734" s="3"/>
      <c r="M734" s="3"/>
      <c r="N734" s="3"/>
      <c r="O734" s="3"/>
      <c r="P734" s="3"/>
      <c r="Q734" s="3"/>
      <c r="R734" s="3"/>
      <c r="S734" s="3"/>
      <c r="T734" s="3"/>
      <c r="U734" s="3"/>
      <c r="V734" s="3"/>
      <c r="W734" s="3"/>
      <c r="X734" s="3"/>
      <c r="Y734" s="3"/>
      <c r="Z734" s="3"/>
    </row>
    <row r="735" ht="15.75" customHeight="1">
      <c r="A735" s="3"/>
      <c r="B735" s="3"/>
      <c r="C735" s="74"/>
      <c r="D735" s="3"/>
      <c r="E735" s="3"/>
      <c r="F735" s="3"/>
      <c r="G735" s="3"/>
      <c r="H735" s="74"/>
      <c r="I735" s="3"/>
      <c r="J735" s="3"/>
      <c r="K735" s="3"/>
      <c r="L735" s="3"/>
      <c r="M735" s="3"/>
      <c r="N735" s="3"/>
      <c r="O735" s="3"/>
      <c r="P735" s="3"/>
      <c r="Q735" s="3"/>
      <c r="R735" s="3"/>
      <c r="S735" s="3"/>
      <c r="T735" s="3"/>
      <c r="U735" s="3"/>
      <c r="V735" s="3"/>
      <c r="W735" s="3"/>
      <c r="X735" s="3"/>
      <c r="Y735" s="3"/>
      <c r="Z735" s="3"/>
    </row>
    <row r="736" ht="15.75" customHeight="1">
      <c r="A736" s="3"/>
      <c r="B736" s="3"/>
      <c r="C736" s="74"/>
      <c r="D736" s="3"/>
      <c r="E736" s="3"/>
      <c r="F736" s="3"/>
      <c r="G736" s="3"/>
      <c r="H736" s="74"/>
      <c r="I736" s="3"/>
      <c r="J736" s="3"/>
      <c r="K736" s="3"/>
      <c r="L736" s="3"/>
      <c r="M736" s="3"/>
      <c r="N736" s="3"/>
      <c r="O736" s="3"/>
      <c r="P736" s="3"/>
      <c r="Q736" s="3"/>
      <c r="R736" s="3"/>
      <c r="S736" s="3"/>
      <c r="T736" s="3"/>
      <c r="U736" s="3"/>
      <c r="V736" s="3"/>
      <c r="W736" s="3"/>
      <c r="X736" s="3"/>
      <c r="Y736" s="3"/>
      <c r="Z736" s="3"/>
    </row>
    <row r="737" ht="15.75" customHeight="1">
      <c r="A737" s="3"/>
      <c r="B737" s="3"/>
      <c r="C737" s="74"/>
      <c r="D737" s="3"/>
      <c r="E737" s="3"/>
      <c r="F737" s="3"/>
      <c r="G737" s="3"/>
      <c r="H737" s="74"/>
      <c r="I737" s="3"/>
      <c r="J737" s="3"/>
      <c r="K737" s="3"/>
      <c r="L737" s="3"/>
      <c r="M737" s="3"/>
      <c r="N737" s="3"/>
      <c r="O737" s="3"/>
      <c r="P737" s="3"/>
      <c r="Q737" s="3"/>
      <c r="R737" s="3"/>
      <c r="S737" s="3"/>
      <c r="T737" s="3"/>
      <c r="U737" s="3"/>
      <c r="V737" s="3"/>
      <c r="W737" s="3"/>
      <c r="X737" s="3"/>
      <c r="Y737" s="3"/>
      <c r="Z737" s="3"/>
    </row>
    <row r="738" ht="15.75" customHeight="1">
      <c r="A738" s="3"/>
      <c r="B738" s="3"/>
      <c r="C738" s="74"/>
      <c r="D738" s="3"/>
      <c r="E738" s="3"/>
      <c r="F738" s="3"/>
      <c r="G738" s="3"/>
      <c r="H738" s="74"/>
      <c r="I738" s="3"/>
      <c r="J738" s="3"/>
      <c r="K738" s="3"/>
      <c r="L738" s="3"/>
      <c r="M738" s="3"/>
      <c r="N738" s="3"/>
      <c r="O738" s="3"/>
      <c r="P738" s="3"/>
      <c r="Q738" s="3"/>
      <c r="R738" s="3"/>
      <c r="S738" s="3"/>
      <c r="T738" s="3"/>
      <c r="U738" s="3"/>
      <c r="V738" s="3"/>
      <c r="W738" s="3"/>
      <c r="X738" s="3"/>
      <c r="Y738" s="3"/>
      <c r="Z738" s="3"/>
    </row>
    <row r="739" ht="15.75" customHeight="1">
      <c r="A739" s="3"/>
      <c r="B739" s="3"/>
      <c r="C739" s="74"/>
      <c r="D739" s="3"/>
      <c r="E739" s="3"/>
      <c r="F739" s="3"/>
      <c r="G739" s="3"/>
      <c r="H739" s="74"/>
      <c r="I739" s="3"/>
      <c r="J739" s="3"/>
      <c r="K739" s="3"/>
      <c r="L739" s="3"/>
      <c r="M739" s="3"/>
      <c r="N739" s="3"/>
      <c r="O739" s="3"/>
      <c r="P739" s="3"/>
      <c r="Q739" s="3"/>
      <c r="R739" s="3"/>
      <c r="S739" s="3"/>
      <c r="T739" s="3"/>
      <c r="U739" s="3"/>
      <c r="V739" s="3"/>
      <c r="W739" s="3"/>
      <c r="X739" s="3"/>
      <c r="Y739" s="3"/>
      <c r="Z739" s="3"/>
    </row>
    <row r="740" ht="15.75" customHeight="1">
      <c r="A740" s="3"/>
      <c r="B740" s="3"/>
      <c r="C740" s="74"/>
      <c r="D740" s="3"/>
      <c r="E740" s="3"/>
      <c r="F740" s="3"/>
      <c r="G740" s="3"/>
      <c r="H740" s="74"/>
      <c r="I740" s="3"/>
      <c r="J740" s="3"/>
      <c r="K740" s="3"/>
      <c r="L740" s="3"/>
      <c r="M740" s="3"/>
      <c r="N740" s="3"/>
      <c r="O740" s="3"/>
      <c r="P740" s="3"/>
      <c r="Q740" s="3"/>
      <c r="R740" s="3"/>
      <c r="S740" s="3"/>
      <c r="T740" s="3"/>
      <c r="U740" s="3"/>
      <c r="V740" s="3"/>
      <c r="W740" s="3"/>
      <c r="X740" s="3"/>
      <c r="Y740" s="3"/>
      <c r="Z740" s="3"/>
    </row>
    <row r="741" ht="15.75" customHeight="1">
      <c r="A741" s="3"/>
      <c r="B741" s="3"/>
      <c r="C741" s="74"/>
      <c r="D741" s="3"/>
      <c r="E741" s="3"/>
      <c r="F741" s="3"/>
      <c r="G741" s="3"/>
      <c r="H741" s="74"/>
      <c r="I741" s="3"/>
      <c r="J741" s="3"/>
      <c r="K741" s="3"/>
      <c r="L741" s="3"/>
      <c r="M741" s="3"/>
      <c r="N741" s="3"/>
      <c r="O741" s="3"/>
      <c r="P741" s="3"/>
      <c r="Q741" s="3"/>
      <c r="R741" s="3"/>
      <c r="S741" s="3"/>
      <c r="T741" s="3"/>
      <c r="U741" s="3"/>
      <c r="V741" s="3"/>
      <c r="W741" s="3"/>
      <c r="X741" s="3"/>
      <c r="Y741" s="3"/>
      <c r="Z741" s="3"/>
    </row>
    <row r="742" ht="15.75" customHeight="1">
      <c r="A742" s="3"/>
      <c r="B742" s="3"/>
      <c r="C742" s="74"/>
      <c r="D742" s="3"/>
      <c r="E742" s="3"/>
      <c r="F742" s="3"/>
      <c r="G742" s="3"/>
      <c r="H742" s="74"/>
      <c r="I742" s="3"/>
      <c r="J742" s="3"/>
      <c r="K742" s="3"/>
      <c r="L742" s="3"/>
      <c r="M742" s="3"/>
      <c r="N742" s="3"/>
      <c r="O742" s="3"/>
      <c r="P742" s="3"/>
      <c r="Q742" s="3"/>
      <c r="R742" s="3"/>
      <c r="S742" s="3"/>
      <c r="T742" s="3"/>
      <c r="U742" s="3"/>
      <c r="V742" s="3"/>
      <c r="W742" s="3"/>
      <c r="X742" s="3"/>
      <c r="Y742" s="3"/>
      <c r="Z742" s="3"/>
    </row>
    <row r="743" ht="15.75" customHeight="1">
      <c r="A743" s="3"/>
      <c r="B743" s="3"/>
      <c r="C743" s="74"/>
      <c r="D743" s="3"/>
      <c r="E743" s="3"/>
      <c r="F743" s="3"/>
      <c r="G743" s="3"/>
      <c r="H743" s="74"/>
      <c r="I743" s="3"/>
      <c r="J743" s="3"/>
      <c r="K743" s="3"/>
      <c r="L743" s="3"/>
      <c r="M743" s="3"/>
      <c r="N743" s="3"/>
      <c r="O743" s="3"/>
      <c r="P743" s="3"/>
      <c r="Q743" s="3"/>
      <c r="R743" s="3"/>
      <c r="S743" s="3"/>
      <c r="T743" s="3"/>
      <c r="U743" s="3"/>
      <c r="V743" s="3"/>
      <c r="W743" s="3"/>
      <c r="X743" s="3"/>
      <c r="Y743" s="3"/>
      <c r="Z743" s="3"/>
    </row>
    <row r="744" ht="15.75" customHeight="1">
      <c r="A744" s="3"/>
      <c r="B744" s="3"/>
      <c r="C744" s="74"/>
      <c r="D744" s="3"/>
      <c r="E744" s="3"/>
      <c r="F744" s="3"/>
      <c r="G744" s="3"/>
      <c r="H744" s="74"/>
      <c r="I744" s="3"/>
      <c r="J744" s="3"/>
      <c r="K744" s="3"/>
      <c r="L744" s="3"/>
      <c r="M744" s="3"/>
      <c r="N744" s="3"/>
      <c r="O744" s="3"/>
      <c r="P744" s="3"/>
      <c r="Q744" s="3"/>
      <c r="R744" s="3"/>
      <c r="S744" s="3"/>
      <c r="T744" s="3"/>
      <c r="U744" s="3"/>
      <c r="V744" s="3"/>
      <c r="W744" s="3"/>
      <c r="X744" s="3"/>
      <c r="Y744" s="3"/>
      <c r="Z744" s="3"/>
    </row>
    <row r="745" ht="15.75" customHeight="1">
      <c r="A745" s="3"/>
      <c r="B745" s="3"/>
      <c r="C745" s="74"/>
      <c r="D745" s="3"/>
      <c r="E745" s="3"/>
      <c r="F745" s="3"/>
      <c r="G745" s="3"/>
      <c r="H745" s="74"/>
      <c r="I745" s="3"/>
      <c r="J745" s="3"/>
      <c r="K745" s="3"/>
      <c r="L745" s="3"/>
      <c r="M745" s="3"/>
      <c r="N745" s="3"/>
      <c r="O745" s="3"/>
      <c r="P745" s="3"/>
      <c r="Q745" s="3"/>
      <c r="R745" s="3"/>
      <c r="S745" s="3"/>
      <c r="T745" s="3"/>
      <c r="U745" s="3"/>
      <c r="V745" s="3"/>
      <c r="W745" s="3"/>
      <c r="X745" s="3"/>
      <c r="Y745" s="3"/>
      <c r="Z745" s="3"/>
    </row>
    <row r="746" ht="15.75" customHeight="1">
      <c r="A746" s="3"/>
      <c r="B746" s="3"/>
      <c r="C746" s="74"/>
      <c r="D746" s="3"/>
      <c r="E746" s="3"/>
      <c r="F746" s="3"/>
      <c r="G746" s="3"/>
      <c r="H746" s="74"/>
      <c r="I746" s="3"/>
      <c r="J746" s="3"/>
      <c r="K746" s="3"/>
      <c r="L746" s="3"/>
      <c r="M746" s="3"/>
      <c r="N746" s="3"/>
      <c r="O746" s="3"/>
      <c r="P746" s="3"/>
      <c r="Q746" s="3"/>
      <c r="R746" s="3"/>
      <c r="S746" s="3"/>
      <c r="T746" s="3"/>
      <c r="U746" s="3"/>
      <c r="V746" s="3"/>
      <c r="W746" s="3"/>
      <c r="X746" s="3"/>
      <c r="Y746" s="3"/>
      <c r="Z746" s="3"/>
    </row>
    <row r="747" ht="15.75" customHeight="1">
      <c r="A747" s="3"/>
      <c r="B747" s="3"/>
      <c r="C747" s="74"/>
      <c r="D747" s="3"/>
      <c r="E747" s="3"/>
      <c r="F747" s="3"/>
      <c r="G747" s="3"/>
      <c r="H747" s="74"/>
      <c r="I747" s="3"/>
      <c r="J747" s="3"/>
      <c r="K747" s="3"/>
      <c r="L747" s="3"/>
      <c r="M747" s="3"/>
      <c r="N747" s="3"/>
      <c r="O747" s="3"/>
      <c r="P747" s="3"/>
      <c r="Q747" s="3"/>
      <c r="R747" s="3"/>
      <c r="S747" s="3"/>
      <c r="T747" s="3"/>
      <c r="U747" s="3"/>
      <c r="V747" s="3"/>
      <c r="W747" s="3"/>
      <c r="X747" s="3"/>
      <c r="Y747" s="3"/>
      <c r="Z747" s="3"/>
    </row>
    <row r="748" ht="15.75" customHeight="1">
      <c r="A748" s="3"/>
      <c r="B748" s="3"/>
      <c r="C748" s="74"/>
      <c r="D748" s="3"/>
      <c r="E748" s="3"/>
      <c r="F748" s="3"/>
      <c r="G748" s="3"/>
      <c r="H748" s="74"/>
      <c r="I748" s="3"/>
      <c r="J748" s="3"/>
      <c r="K748" s="3"/>
      <c r="L748" s="3"/>
      <c r="M748" s="3"/>
      <c r="N748" s="3"/>
      <c r="O748" s="3"/>
      <c r="P748" s="3"/>
      <c r="Q748" s="3"/>
      <c r="R748" s="3"/>
      <c r="S748" s="3"/>
      <c r="T748" s="3"/>
      <c r="U748" s="3"/>
      <c r="V748" s="3"/>
      <c r="W748" s="3"/>
      <c r="X748" s="3"/>
      <c r="Y748" s="3"/>
      <c r="Z748" s="3"/>
    </row>
    <row r="749" ht="15.75" customHeight="1">
      <c r="A749" s="3"/>
      <c r="B749" s="3"/>
      <c r="C749" s="74"/>
      <c r="D749" s="3"/>
      <c r="E749" s="3"/>
      <c r="F749" s="3"/>
      <c r="G749" s="3"/>
      <c r="H749" s="74"/>
      <c r="I749" s="3"/>
      <c r="J749" s="3"/>
      <c r="K749" s="3"/>
      <c r="L749" s="3"/>
      <c r="M749" s="3"/>
      <c r="N749" s="3"/>
      <c r="O749" s="3"/>
      <c r="P749" s="3"/>
      <c r="Q749" s="3"/>
      <c r="R749" s="3"/>
      <c r="S749" s="3"/>
      <c r="T749" s="3"/>
      <c r="U749" s="3"/>
      <c r="V749" s="3"/>
      <c r="W749" s="3"/>
      <c r="X749" s="3"/>
      <c r="Y749" s="3"/>
      <c r="Z749" s="3"/>
    </row>
    <row r="750" ht="15.75" customHeight="1">
      <c r="A750" s="3"/>
      <c r="B750" s="3"/>
      <c r="C750" s="74"/>
      <c r="D750" s="3"/>
      <c r="E750" s="3"/>
      <c r="F750" s="3"/>
      <c r="G750" s="3"/>
      <c r="H750" s="74"/>
      <c r="I750" s="3"/>
      <c r="J750" s="3"/>
      <c r="K750" s="3"/>
      <c r="L750" s="3"/>
      <c r="M750" s="3"/>
      <c r="N750" s="3"/>
      <c r="O750" s="3"/>
      <c r="P750" s="3"/>
      <c r="Q750" s="3"/>
      <c r="R750" s="3"/>
      <c r="S750" s="3"/>
      <c r="T750" s="3"/>
      <c r="U750" s="3"/>
      <c r="V750" s="3"/>
      <c r="W750" s="3"/>
      <c r="X750" s="3"/>
      <c r="Y750" s="3"/>
      <c r="Z750" s="3"/>
    </row>
    <row r="751" ht="15.75" customHeight="1">
      <c r="A751" s="3"/>
      <c r="B751" s="3"/>
      <c r="C751" s="74"/>
      <c r="D751" s="3"/>
      <c r="E751" s="3"/>
      <c r="F751" s="3"/>
      <c r="G751" s="3"/>
      <c r="H751" s="74"/>
      <c r="I751" s="3"/>
      <c r="J751" s="3"/>
      <c r="K751" s="3"/>
      <c r="L751" s="3"/>
      <c r="M751" s="3"/>
      <c r="N751" s="3"/>
      <c r="O751" s="3"/>
      <c r="P751" s="3"/>
      <c r="Q751" s="3"/>
      <c r="R751" s="3"/>
      <c r="S751" s="3"/>
      <c r="T751" s="3"/>
      <c r="U751" s="3"/>
      <c r="V751" s="3"/>
      <c r="W751" s="3"/>
      <c r="X751" s="3"/>
      <c r="Y751" s="3"/>
      <c r="Z751" s="3"/>
    </row>
    <row r="752" ht="15.75" customHeight="1">
      <c r="A752" s="3"/>
      <c r="B752" s="3"/>
      <c r="C752" s="74"/>
      <c r="D752" s="3"/>
      <c r="E752" s="3"/>
      <c r="F752" s="3"/>
      <c r="G752" s="3"/>
      <c r="H752" s="74"/>
      <c r="I752" s="3"/>
      <c r="J752" s="3"/>
      <c r="K752" s="3"/>
      <c r="L752" s="3"/>
      <c r="M752" s="3"/>
      <c r="N752" s="3"/>
      <c r="O752" s="3"/>
      <c r="P752" s="3"/>
      <c r="Q752" s="3"/>
      <c r="R752" s="3"/>
      <c r="S752" s="3"/>
      <c r="T752" s="3"/>
      <c r="U752" s="3"/>
      <c r="V752" s="3"/>
      <c r="W752" s="3"/>
      <c r="X752" s="3"/>
      <c r="Y752" s="3"/>
      <c r="Z752" s="3"/>
    </row>
    <row r="753" ht="15.75" customHeight="1">
      <c r="A753" s="3"/>
      <c r="B753" s="3"/>
      <c r="C753" s="74"/>
      <c r="D753" s="3"/>
      <c r="E753" s="3"/>
      <c r="F753" s="3"/>
      <c r="G753" s="3"/>
      <c r="H753" s="74"/>
      <c r="I753" s="3"/>
      <c r="J753" s="3"/>
      <c r="K753" s="3"/>
      <c r="L753" s="3"/>
      <c r="M753" s="3"/>
      <c r="N753" s="3"/>
      <c r="O753" s="3"/>
      <c r="P753" s="3"/>
      <c r="Q753" s="3"/>
      <c r="R753" s="3"/>
      <c r="S753" s="3"/>
      <c r="T753" s="3"/>
      <c r="U753" s="3"/>
      <c r="V753" s="3"/>
      <c r="W753" s="3"/>
      <c r="X753" s="3"/>
      <c r="Y753" s="3"/>
      <c r="Z753" s="3"/>
    </row>
    <row r="754" ht="15.75" customHeight="1">
      <c r="A754" s="3"/>
      <c r="B754" s="3"/>
      <c r="C754" s="74"/>
      <c r="D754" s="3"/>
      <c r="E754" s="3"/>
      <c r="F754" s="3"/>
      <c r="G754" s="3"/>
      <c r="H754" s="74"/>
      <c r="I754" s="3"/>
      <c r="J754" s="3"/>
      <c r="K754" s="3"/>
      <c r="L754" s="3"/>
      <c r="M754" s="3"/>
      <c r="N754" s="3"/>
      <c r="O754" s="3"/>
      <c r="P754" s="3"/>
      <c r="Q754" s="3"/>
      <c r="R754" s="3"/>
      <c r="S754" s="3"/>
      <c r="T754" s="3"/>
      <c r="U754" s="3"/>
      <c r="V754" s="3"/>
      <c r="W754" s="3"/>
      <c r="X754" s="3"/>
      <c r="Y754" s="3"/>
      <c r="Z754" s="3"/>
    </row>
    <row r="755" ht="15.75" customHeight="1">
      <c r="A755" s="3"/>
      <c r="B755" s="3"/>
      <c r="C755" s="74"/>
      <c r="D755" s="3"/>
      <c r="E755" s="3"/>
      <c r="F755" s="3"/>
      <c r="G755" s="3"/>
      <c r="H755" s="74"/>
      <c r="I755" s="3"/>
      <c r="J755" s="3"/>
      <c r="K755" s="3"/>
      <c r="L755" s="3"/>
      <c r="M755" s="3"/>
      <c r="N755" s="3"/>
      <c r="O755" s="3"/>
      <c r="P755" s="3"/>
      <c r="Q755" s="3"/>
      <c r="R755" s="3"/>
      <c r="S755" s="3"/>
      <c r="T755" s="3"/>
      <c r="U755" s="3"/>
      <c r="V755" s="3"/>
      <c r="W755" s="3"/>
      <c r="X755" s="3"/>
      <c r="Y755" s="3"/>
      <c r="Z755" s="3"/>
    </row>
    <row r="756" ht="15.75" customHeight="1">
      <c r="A756" s="3"/>
      <c r="B756" s="3"/>
      <c r="C756" s="74"/>
      <c r="D756" s="3"/>
      <c r="E756" s="3"/>
      <c r="F756" s="3"/>
      <c r="G756" s="3"/>
      <c r="H756" s="74"/>
      <c r="I756" s="3"/>
      <c r="J756" s="3"/>
      <c r="K756" s="3"/>
      <c r="L756" s="3"/>
      <c r="M756" s="3"/>
      <c r="N756" s="3"/>
      <c r="O756" s="3"/>
      <c r="P756" s="3"/>
      <c r="Q756" s="3"/>
      <c r="R756" s="3"/>
      <c r="S756" s="3"/>
      <c r="T756" s="3"/>
      <c r="U756" s="3"/>
      <c r="V756" s="3"/>
      <c r="W756" s="3"/>
      <c r="X756" s="3"/>
      <c r="Y756" s="3"/>
      <c r="Z756" s="3"/>
    </row>
    <row r="757" ht="15.75" customHeight="1">
      <c r="A757" s="3"/>
      <c r="B757" s="3"/>
      <c r="C757" s="74"/>
      <c r="D757" s="3"/>
      <c r="E757" s="3"/>
      <c r="F757" s="3"/>
      <c r="G757" s="3"/>
      <c r="H757" s="74"/>
      <c r="I757" s="3"/>
      <c r="J757" s="3"/>
      <c r="K757" s="3"/>
      <c r="L757" s="3"/>
      <c r="M757" s="3"/>
      <c r="N757" s="3"/>
      <c r="O757" s="3"/>
      <c r="P757" s="3"/>
      <c r="Q757" s="3"/>
      <c r="R757" s="3"/>
      <c r="S757" s="3"/>
      <c r="T757" s="3"/>
      <c r="U757" s="3"/>
      <c r="V757" s="3"/>
      <c r="W757" s="3"/>
      <c r="X757" s="3"/>
      <c r="Y757" s="3"/>
      <c r="Z757" s="3"/>
    </row>
    <row r="758" ht="15.75" customHeight="1">
      <c r="A758" s="3"/>
      <c r="B758" s="3"/>
      <c r="C758" s="74"/>
      <c r="D758" s="3"/>
      <c r="E758" s="3"/>
      <c r="F758" s="3"/>
      <c r="G758" s="3"/>
      <c r="H758" s="74"/>
      <c r="I758" s="3"/>
      <c r="J758" s="3"/>
      <c r="K758" s="3"/>
      <c r="L758" s="3"/>
      <c r="M758" s="3"/>
      <c r="N758" s="3"/>
      <c r="O758" s="3"/>
      <c r="P758" s="3"/>
      <c r="Q758" s="3"/>
      <c r="R758" s="3"/>
      <c r="S758" s="3"/>
      <c r="T758" s="3"/>
      <c r="U758" s="3"/>
      <c r="V758" s="3"/>
      <c r="W758" s="3"/>
      <c r="X758" s="3"/>
      <c r="Y758" s="3"/>
      <c r="Z758" s="3"/>
    </row>
    <row r="759" ht="15.75" customHeight="1">
      <c r="A759" s="3"/>
      <c r="B759" s="3"/>
      <c r="C759" s="74"/>
      <c r="D759" s="3"/>
      <c r="E759" s="3"/>
      <c r="F759" s="3"/>
      <c r="G759" s="3"/>
      <c r="H759" s="74"/>
      <c r="I759" s="3"/>
      <c r="J759" s="3"/>
      <c r="K759" s="3"/>
      <c r="L759" s="3"/>
      <c r="M759" s="3"/>
      <c r="N759" s="3"/>
      <c r="O759" s="3"/>
      <c r="P759" s="3"/>
      <c r="Q759" s="3"/>
      <c r="R759" s="3"/>
      <c r="S759" s="3"/>
      <c r="T759" s="3"/>
      <c r="U759" s="3"/>
      <c r="V759" s="3"/>
      <c r="W759" s="3"/>
      <c r="X759" s="3"/>
      <c r="Y759" s="3"/>
      <c r="Z759" s="3"/>
    </row>
    <row r="760" ht="15.75" customHeight="1">
      <c r="A760" s="3"/>
      <c r="B760" s="3"/>
      <c r="C760" s="74"/>
      <c r="D760" s="3"/>
      <c r="E760" s="3"/>
      <c r="F760" s="3"/>
      <c r="G760" s="3"/>
      <c r="H760" s="74"/>
      <c r="I760" s="3"/>
      <c r="J760" s="3"/>
      <c r="K760" s="3"/>
      <c r="L760" s="3"/>
      <c r="M760" s="3"/>
      <c r="N760" s="3"/>
      <c r="O760" s="3"/>
      <c r="P760" s="3"/>
      <c r="Q760" s="3"/>
      <c r="R760" s="3"/>
      <c r="S760" s="3"/>
      <c r="T760" s="3"/>
      <c r="U760" s="3"/>
      <c r="V760" s="3"/>
      <c r="W760" s="3"/>
      <c r="X760" s="3"/>
      <c r="Y760" s="3"/>
      <c r="Z760" s="3"/>
    </row>
    <row r="761" ht="15.75" customHeight="1">
      <c r="A761" s="3"/>
      <c r="B761" s="3"/>
      <c r="C761" s="74"/>
      <c r="D761" s="3"/>
      <c r="E761" s="3"/>
      <c r="F761" s="3"/>
      <c r="G761" s="3"/>
      <c r="H761" s="74"/>
      <c r="I761" s="3"/>
      <c r="J761" s="3"/>
      <c r="K761" s="3"/>
      <c r="L761" s="3"/>
      <c r="M761" s="3"/>
      <c r="N761" s="3"/>
      <c r="O761" s="3"/>
      <c r="P761" s="3"/>
      <c r="Q761" s="3"/>
      <c r="R761" s="3"/>
      <c r="S761" s="3"/>
      <c r="T761" s="3"/>
      <c r="U761" s="3"/>
      <c r="V761" s="3"/>
      <c r="W761" s="3"/>
      <c r="X761" s="3"/>
      <c r="Y761" s="3"/>
      <c r="Z761" s="3"/>
    </row>
    <row r="762" ht="15.75" customHeight="1">
      <c r="A762" s="3"/>
      <c r="B762" s="3"/>
      <c r="C762" s="74"/>
      <c r="D762" s="3"/>
      <c r="E762" s="3"/>
      <c r="F762" s="3"/>
      <c r="G762" s="3"/>
      <c r="H762" s="74"/>
      <c r="I762" s="3"/>
      <c r="J762" s="3"/>
      <c r="K762" s="3"/>
      <c r="L762" s="3"/>
      <c r="M762" s="3"/>
      <c r="N762" s="3"/>
      <c r="O762" s="3"/>
      <c r="P762" s="3"/>
      <c r="Q762" s="3"/>
      <c r="R762" s="3"/>
      <c r="S762" s="3"/>
      <c r="T762" s="3"/>
      <c r="U762" s="3"/>
      <c r="V762" s="3"/>
      <c r="W762" s="3"/>
      <c r="X762" s="3"/>
      <c r="Y762" s="3"/>
      <c r="Z762" s="3"/>
    </row>
    <row r="763" ht="15.75" customHeight="1">
      <c r="A763" s="3"/>
      <c r="B763" s="3"/>
      <c r="C763" s="74"/>
      <c r="D763" s="3"/>
      <c r="E763" s="3"/>
      <c r="F763" s="3"/>
      <c r="G763" s="3"/>
      <c r="H763" s="74"/>
      <c r="I763" s="3"/>
      <c r="J763" s="3"/>
      <c r="K763" s="3"/>
      <c r="L763" s="3"/>
      <c r="M763" s="3"/>
      <c r="N763" s="3"/>
      <c r="O763" s="3"/>
      <c r="P763" s="3"/>
      <c r="Q763" s="3"/>
      <c r="R763" s="3"/>
      <c r="S763" s="3"/>
      <c r="T763" s="3"/>
      <c r="U763" s="3"/>
      <c r="V763" s="3"/>
      <c r="W763" s="3"/>
      <c r="X763" s="3"/>
      <c r="Y763" s="3"/>
      <c r="Z763" s="3"/>
    </row>
    <row r="764" ht="15.75" customHeight="1">
      <c r="A764" s="3"/>
      <c r="B764" s="3"/>
      <c r="C764" s="74"/>
      <c r="D764" s="3"/>
      <c r="E764" s="3"/>
      <c r="F764" s="3"/>
      <c r="G764" s="3"/>
      <c r="H764" s="74"/>
      <c r="I764" s="3"/>
      <c r="J764" s="3"/>
      <c r="K764" s="3"/>
      <c r="L764" s="3"/>
      <c r="M764" s="3"/>
      <c r="N764" s="3"/>
      <c r="O764" s="3"/>
      <c r="P764" s="3"/>
      <c r="Q764" s="3"/>
      <c r="R764" s="3"/>
      <c r="S764" s="3"/>
      <c r="T764" s="3"/>
      <c r="U764" s="3"/>
      <c r="V764" s="3"/>
      <c r="W764" s="3"/>
      <c r="X764" s="3"/>
      <c r="Y764" s="3"/>
      <c r="Z764" s="3"/>
    </row>
    <row r="765" ht="15.75" customHeight="1">
      <c r="A765" s="3"/>
      <c r="B765" s="3"/>
      <c r="C765" s="74"/>
      <c r="D765" s="3"/>
      <c r="E765" s="3"/>
      <c r="F765" s="3"/>
      <c r="G765" s="3"/>
      <c r="H765" s="74"/>
      <c r="I765" s="3"/>
      <c r="J765" s="3"/>
      <c r="K765" s="3"/>
      <c r="L765" s="3"/>
      <c r="M765" s="3"/>
      <c r="N765" s="3"/>
      <c r="O765" s="3"/>
      <c r="P765" s="3"/>
      <c r="Q765" s="3"/>
      <c r="R765" s="3"/>
      <c r="S765" s="3"/>
      <c r="T765" s="3"/>
      <c r="U765" s="3"/>
      <c r="V765" s="3"/>
      <c r="W765" s="3"/>
      <c r="X765" s="3"/>
      <c r="Y765" s="3"/>
      <c r="Z765" s="3"/>
    </row>
    <row r="766" ht="15.75" customHeight="1">
      <c r="A766" s="3"/>
      <c r="B766" s="3"/>
      <c r="C766" s="74"/>
      <c r="D766" s="3"/>
      <c r="E766" s="3"/>
      <c r="F766" s="3"/>
      <c r="G766" s="3"/>
      <c r="H766" s="74"/>
      <c r="I766" s="3"/>
      <c r="J766" s="3"/>
      <c r="K766" s="3"/>
      <c r="L766" s="3"/>
      <c r="M766" s="3"/>
      <c r="N766" s="3"/>
      <c r="O766" s="3"/>
      <c r="P766" s="3"/>
      <c r="Q766" s="3"/>
      <c r="R766" s="3"/>
      <c r="S766" s="3"/>
      <c r="T766" s="3"/>
      <c r="U766" s="3"/>
      <c r="V766" s="3"/>
      <c r="W766" s="3"/>
      <c r="X766" s="3"/>
      <c r="Y766" s="3"/>
      <c r="Z766" s="3"/>
    </row>
    <row r="767" ht="15.75" customHeight="1">
      <c r="A767" s="3"/>
      <c r="B767" s="3"/>
      <c r="C767" s="74"/>
      <c r="D767" s="3"/>
      <c r="E767" s="3"/>
      <c r="F767" s="3"/>
      <c r="G767" s="3"/>
      <c r="H767" s="74"/>
      <c r="I767" s="3"/>
      <c r="J767" s="3"/>
      <c r="K767" s="3"/>
      <c r="L767" s="3"/>
      <c r="M767" s="3"/>
      <c r="N767" s="3"/>
      <c r="O767" s="3"/>
      <c r="P767" s="3"/>
      <c r="Q767" s="3"/>
      <c r="R767" s="3"/>
      <c r="S767" s="3"/>
      <c r="T767" s="3"/>
      <c r="U767" s="3"/>
      <c r="V767" s="3"/>
      <c r="W767" s="3"/>
      <c r="X767" s="3"/>
      <c r="Y767" s="3"/>
      <c r="Z767" s="3"/>
    </row>
    <row r="768" ht="15.75" customHeight="1">
      <c r="A768" s="3"/>
      <c r="B768" s="3"/>
      <c r="C768" s="74"/>
      <c r="D768" s="3"/>
      <c r="E768" s="3"/>
      <c r="F768" s="3"/>
      <c r="G768" s="3"/>
      <c r="H768" s="74"/>
      <c r="I768" s="3"/>
      <c r="J768" s="3"/>
      <c r="K768" s="3"/>
      <c r="L768" s="3"/>
      <c r="M768" s="3"/>
      <c r="N768" s="3"/>
      <c r="O768" s="3"/>
      <c r="P768" s="3"/>
      <c r="Q768" s="3"/>
      <c r="R768" s="3"/>
      <c r="S768" s="3"/>
      <c r="T768" s="3"/>
      <c r="U768" s="3"/>
      <c r="V768" s="3"/>
      <c r="W768" s="3"/>
      <c r="X768" s="3"/>
      <c r="Y768" s="3"/>
      <c r="Z768" s="3"/>
    </row>
    <row r="769" ht="15.75" customHeight="1">
      <c r="A769" s="3"/>
      <c r="B769" s="3"/>
      <c r="C769" s="74"/>
      <c r="D769" s="3"/>
      <c r="E769" s="3"/>
      <c r="F769" s="3"/>
      <c r="G769" s="3"/>
      <c r="H769" s="74"/>
      <c r="I769" s="3"/>
      <c r="J769" s="3"/>
      <c r="K769" s="3"/>
      <c r="L769" s="3"/>
      <c r="M769" s="3"/>
      <c r="N769" s="3"/>
      <c r="O769" s="3"/>
      <c r="P769" s="3"/>
      <c r="Q769" s="3"/>
      <c r="R769" s="3"/>
      <c r="S769" s="3"/>
      <c r="T769" s="3"/>
      <c r="U769" s="3"/>
      <c r="V769" s="3"/>
      <c r="W769" s="3"/>
      <c r="X769" s="3"/>
      <c r="Y769" s="3"/>
      <c r="Z769" s="3"/>
    </row>
    <row r="770" ht="15.75" customHeight="1">
      <c r="A770" s="3"/>
      <c r="B770" s="3"/>
      <c r="C770" s="74"/>
      <c r="D770" s="3"/>
      <c r="E770" s="3"/>
      <c r="F770" s="3"/>
      <c r="G770" s="3"/>
      <c r="H770" s="74"/>
      <c r="I770" s="3"/>
      <c r="J770" s="3"/>
      <c r="K770" s="3"/>
      <c r="L770" s="3"/>
      <c r="M770" s="3"/>
      <c r="N770" s="3"/>
      <c r="O770" s="3"/>
      <c r="P770" s="3"/>
      <c r="Q770" s="3"/>
      <c r="R770" s="3"/>
      <c r="S770" s="3"/>
      <c r="T770" s="3"/>
      <c r="U770" s="3"/>
      <c r="V770" s="3"/>
      <c r="W770" s="3"/>
      <c r="X770" s="3"/>
      <c r="Y770" s="3"/>
      <c r="Z770" s="3"/>
    </row>
    <row r="771" ht="15.75" customHeight="1">
      <c r="A771" s="3"/>
      <c r="B771" s="3"/>
      <c r="C771" s="74"/>
      <c r="D771" s="3"/>
      <c r="E771" s="3"/>
      <c r="F771" s="3"/>
      <c r="G771" s="3"/>
      <c r="H771" s="74"/>
      <c r="I771" s="3"/>
      <c r="J771" s="3"/>
      <c r="K771" s="3"/>
      <c r="L771" s="3"/>
      <c r="M771" s="3"/>
      <c r="N771" s="3"/>
      <c r="O771" s="3"/>
      <c r="P771" s="3"/>
      <c r="Q771" s="3"/>
      <c r="R771" s="3"/>
      <c r="S771" s="3"/>
      <c r="T771" s="3"/>
      <c r="U771" s="3"/>
      <c r="V771" s="3"/>
      <c r="W771" s="3"/>
      <c r="X771" s="3"/>
      <c r="Y771" s="3"/>
      <c r="Z771" s="3"/>
    </row>
    <row r="772" ht="15.75" customHeight="1">
      <c r="A772" s="3"/>
      <c r="B772" s="3"/>
      <c r="C772" s="74"/>
      <c r="D772" s="3"/>
      <c r="E772" s="3"/>
      <c r="F772" s="3"/>
      <c r="G772" s="3"/>
      <c r="H772" s="74"/>
      <c r="I772" s="3"/>
      <c r="J772" s="3"/>
      <c r="K772" s="3"/>
      <c r="L772" s="3"/>
      <c r="M772" s="3"/>
      <c r="N772" s="3"/>
      <c r="O772" s="3"/>
      <c r="P772" s="3"/>
      <c r="Q772" s="3"/>
      <c r="R772" s="3"/>
      <c r="S772" s="3"/>
      <c r="T772" s="3"/>
      <c r="U772" s="3"/>
      <c r="V772" s="3"/>
      <c r="W772" s="3"/>
      <c r="X772" s="3"/>
      <c r="Y772" s="3"/>
      <c r="Z772" s="3"/>
    </row>
    <row r="773" ht="15.75" customHeight="1">
      <c r="A773" s="3"/>
      <c r="B773" s="3"/>
      <c r="C773" s="74"/>
      <c r="D773" s="3"/>
      <c r="E773" s="3"/>
      <c r="F773" s="3"/>
      <c r="G773" s="3"/>
      <c r="H773" s="74"/>
      <c r="I773" s="3"/>
      <c r="J773" s="3"/>
      <c r="K773" s="3"/>
      <c r="L773" s="3"/>
      <c r="M773" s="3"/>
      <c r="N773" s="3"/>
      <c r="O773" s="3"/>
      <c r="P773" s="3"/>
      <c r="Q773" s="3"/>
      <c r="R773" s="3"/>
      <c r="S773" s="3"/>
      <c r="T773" s="3"/>
      <c r="U773" s="3"/>
      <c r="V773" s="3"/>
      <c r="W773" s="3"/>
      <c r="X773" s="3"/>
      <c r="Y773" s="3"/>
      <c r="Z773" s="3"/>
    </row>
    <row r="774" ht="15.75" customHeight="1">
      <c r="A774" s="3"/>
      <c r="B774" s="3"/>
      <c r="C774" s="74"/>
      <c r="D774" s="3"/>
      <c r="E774" s="3"/>
      <c r="F774" s="3"/>
      <c r="G774" s="3"/>
      <c r="H774" s="74"/>
      <c r="I774" s="3"/>
      <c r="J774" s="3"/>
      <c r="K774" s="3"/>
      <c r="L774" s="3"/>
      <c r="M774" s="3"/>
      <c r="N774" s="3"/>
      <c r="O774" s="3"/>
      <c r="P774" s="3"/>
      <c r="Q774" s="3"/>
      <c r="R774" s="3"/>
      <c r="S774" s="3"/>
      <c r="T774" s="3"/>
      <c r="U774" s="3"/>
      <c r="V774" s="3"/>
      <c r="W774" s="3"/>
      <c r="X774" s="3"/>
      <c r="Y774" s="3"/>
      <c r="Z774" s="3"/>
    </row>
    <row r="775" ht="15.75" customHeight="1">
      <c r="A775" s="3"/>
      <c r="B775" s="3"/>
      <c r="C775" s="74"/>
      <c r="D775" s="3"/>
      <c r="E775" s="3"/>
      <c r="F775" s="3"/>
      <c r="G775" s="3"/>
      <c r="H775" s="74"/>
      <c r="I775" s="3"/>
      <c r="J775" s="3"/>
      <c r="K775" s="3"/>
      <c r="L775" s="3"/>
      <c r="M775" s="3"/>
      <c r="N775" s="3"/>
      <c r="O775" s="3"/>
      <c r="P775" s="3"/>
      <c r="Q775" s="3"/>
      <c r="R775" s="3"/>
      <c r="S775" s="3"/>
      <c r="T775" s="3"/>
      <c r="U775" s="3"/>
      <c r="V775" s="3"/>
      <c r="W775" s="3"/>
      <c r="X775" s="3"/>
      <c r="Y775" s="3"/>
      <c r="Z775" s="3"/>
    </row>
    <row r="776" ht="15.75" customHeight="1">
      <c r="A776" s="3"/>
      <c r="B776" s="3"/>
      <c r="C776" s="74"/>
      <c r="D776" s="3"/>
      <c r="E776" s="3"/>
      <c r="F776" s="3"/>
      <c r="G776" s="3"/>
      <c r="H776" s="74"/>
      <c r="I776" s="3"/>
      <c r="J776" s="3"/>
      <c r="K776" s="3"/>
      <c r="L776" s="3"/>
      <c r="M776" s="3"/>
      <c r="N776" s="3"/>
      <c r="O776" s="3"/>
      <c r="P776" s="3"/>
      <c r="Q776" s="3"/>
      <c r="R776" s="3"/>
      <c r="S776" s="3"/>
      <c r="T776" s="3"/>
      <c r="U776" s="3"/>
      <c r="V776" s="3"/>
      <c r="W776" s="3"/>
      <c r="X776" s="3"/>
      <c r="Y776" s="3"/>
      <c r="Z776" s="3"/>
    </row>
    <row r="777" ht="15.75" customHeight="1">
      <c r="A777" s="3"/>
      <c r="B777" s="3"/>
      <c r="C777" s="74"/>
      <c r="D777" s="3"/>
      <c r="E777" s="3"/>
      <c r="F777" s="3"/>
      <c r="G777" s="3"/>
      <c r="H777" s="74"/>
      <c r="I777" s="3"/>
      <c r="J777" s="3"/>
      <c r="K777" s="3"/>
      <c r="L777" s="3"/>
      <c r="M777" s="3"/>
      <c r="N777" s="3"/>
      <c r="O777" s="3"/>
      <c r="P777" s="3"/>
      <c r="Q777" s="3"/>
      <c r="R777" s="3"/>
      <c r="S777" s="3"/>
      <c r="T777" s="3"/>
      <c r="U777" s="3"/>
      <c r="V777" s="3"/>
      <c r="W777" s="3"/>
      <c r="X777" s="3"/>
      <c r="Y777" s="3"/>
      <c r="Z777" s="3"/>
    </row>
    <row r="778" ht="15.75" customHeight="1">
      <c r="A778" s="3"/>
      <c r="B778" s="3"/>
      <c r="C778" s="74"/>
      <c r="D778" s="3"/>
      <c r="E778" s="3"/>
      <c r="F778" s="3"/>
      <c r="G778" s="3"/>
      <c r="H778" s="74"/>
      <c r="I778" s="3"/>
      <c r="J778" s="3"/>
      <c r="K778" s="3"/>
      <c r="L778" s="3"/>
      <c r="M778" s="3"/>
      <c r="N778" s="3"/>
      <c r="O778" s="3"/>
      <c r="P778" s="3"/>
      <c r="Q778" s="3"/>
      <c r="R778" s="3"/>
      <c r="S778" s="3"/>
      <c r="T778" s="3"/>
      <c r="U778" s="3"/>
      <c r="V778" s="3"/>
      <c r="W778" s="3"/>
      <c r="X778" s="3"/>
      <c r="Y778" s="3"/>
      <c r="Z778" s="3"/>
    </row>
    <row r="779" ht="15.75" customHeight="1">
      <c r="A779" s="3"/>
      <c r="B779" s="3"/>
      <c r="C779" s="74"/>
      <c r="D779" s="3"/>
      <c r="E779" s="3"/>
      <c r="F779" s="3"/>
      <c r="G779" s="3"/>
      <c r="H779" s="74"/>
      <c r="I779" s="3"/>
      <c r="J779" s="3"/>
      <c r="K779" s="3"/>
      <c r="L779" s="3"/>
      <c r="M779" s="3"/>
      <c r="N779" s="3"/>
      <c r="O779" s="3"/>
      <c r="P779" s="3"/>
      <c r="Q779" s="3"/>
      <c r="R779" s="3"/>
      <c r="S779" s="3"/>
      <c r="T779" s="3"/>
      <c r="U779" s="3"/>
      <c r="V779" s="3"/>
      <c r="W779" s="3"/>
      <c r="X779" s="3"/>
      <c r="Y779" s="3"/>
      <c r="Z779" s="3"/>
    </row>
    <row r="780" ht="15.75" customHeight="1">
      <c r="A780" s="3"/>
      <c r="B780" s="3"/>
      <c r="C780" s="74"/>
      <c r="D780" s="3"/>
      <c r="E780" s="3"/>
      <c r="F780" s="3"/>
      <c r="G780" s="3"/>
      <c r="H780" s="74"/>
      <c r="I780" s="3"/>
      <c r="J780" s="3"/>
      <c r="K780" s="3"/>
      <c r="L780" s="3"/>
      <c r="M780" s="3"/>
      <c r="N780" s="3"/>
      <c r="O780" s="3"/>
      <c r="P780" s="3"/>
      <c r="Q780" s="3"/>
      <c r="R780" s="3"/>
      <c r="S780" s="3"/>
      <c r="T780" s="3"/>
      <c r="U780" s="3"/>
      <c r="V780" s="3"/>
      <c r="W780" s="3"/>
      <c r="X780" s="3"/>
      <c r="Y780" s="3"/>
      <c r="Z780" s="3"/>
    </row>
    <row r="781" ht="15.75" customHeight="1">
      <c r="A781" s="3"/>
      <c r="B781" s="3"/>
      <c r="C781" s="74"/>
      <c r="D781" s="3"/>
      <c r="E781" s="3"/>
      <c r="F781" s="3"/>
      <c r="G781" s="3"/>
      <c r="H781" s="74"/>
      <c r="I781" s="3"/>
      <c r="J781" s="3"/>
      <c r="K781" s="3"/>
      <c r="L781" s="3"/>
      <c r="M781" s="3"/>
      <c r="N781" s="3"/>
      <c r="O781" s="3"/>
      <c r="P781" s="3"/>
      <c r="Q781" s="3"/>
      <c r="R781" s="3"/>
      <c r="S781" s="3"/>
      <c r="T781" s="3"/>
      <c r="U781" s="3"/>
      <c r="V781" s="3"/>
      <c r="W781" s="3"/>
      <c r="X781" s="3"/>
      <c r="Y781" s="3"/>
      <c r="Z781" s="3"/>
    </row>
    <row r="782" ht="15.75" customHeight="1">
      <c r="A782" s="3"/>
      <c r="B782" s="3"/>
      <c r="C782" s="74"/>
      <c r="D782" s="3"/>
      <c r="E782" s="3"/>
      <c r="F782" s="3"/>
      <c r="G782" s="3"/>
      <c r="H782" s="74"/>
      <c r="I782" s="3"/>
      <c r="J782" s="3"/>
      <c r="K782" s="3"/>
      <c r="L782" s="3"/>
      <c r="M782" s="3"/>
      <c r="N782" s="3"/>
      <c r="O782" s="3"/>
      <c r="P782" s="3"/>
      <c r="Q782" s="3"/>
      <c r="R782" s="3"/>
      <c r="S782" s="3"/>
      <c r="T782" s="3"/>
      <c r="U782" s="3"/>
      <c r="V782" s="3"/>
      <c r="W782" s="3"/>
      <c r="X782" s="3"/>
      <c r="Y782" s="3"/>
      <c r="Z782" s="3"/>
    </row>
    <row r="783" ht="15.75" customHeight="1">
      <c r="A783" s="3"/>
      <c r="B783" s="3"/>
      <c r="C783" s="74"/>
      <c r="D783" s="3"/>
      <c r="E783" s="3"/>
      <c r="F783" s="3"/>
      <c r="G783" s="3"/>
      <c r="H783" s="74"/>
      <c r="I783" s="3"/>
      <c r="J783" s="3"/>
      <c r="K783" s="3"/>
      <c r="L783" s="3"/>
      <c r="M783" s="3"/>
      <c r="N783" s="3"/>
      <c r="O783" s="3"/>
      <c r="P783" s="3"/>
      <c r="Q783" s="3"/>
      <c r="R783" s="3"/>
      <c r="S783" s="3"/>
      <c r="T783" s="3"/>
      <c r="U783" s="3"/>
      <c r="V783" s="3"/>
      <c r="W783" s="3"/>
      <c r="X783" s="3"/>
      <c r="Y783" s="3"/>
      <c r="Z783" s="3"/>
    </row>
    <row r="784" ht="15.75" customHeight="1">
      <c r="A784" s="3"/>
      <c r="B784" s="3"/>
      <c r="C784" s="74"/>
      <c r="D784" s="3"/>
      <c r="E784" s="3"/>
      <c r="F784" s="3"/>
      <c r="G784" s="3"/>
      <c r="H784" s="74"/>
      <c r="I784" s="3"/>
      <c r="J784" s="3"/>
      <c r="K784" s="3"/>
      <c r="L784" s="3"/>
      <c r="M784" s="3"/>
      <c r="N784" s="3"/>
      <c r="O784" s="3"/>
      <c r="P784" s="3"/>
      <c r="Q784" s="3"/>
      <c r="R784" s="3"/>
      <c r="S784" s="3"/>
      <c r="T784" s="3"/>
      <c r="U784" s="3"/>
      <c r="V784" s="3"/>
      <c r="W784" s="3"/>
      <c r="X784" s="3"/>
      <c r="Y784" s="3"/>
      <c r="Z784" s="3"/>
    </row>
    <row r="785" ht="15.75" customHeight="1">
      <c r="A785" s="3"/>
      <c r="B785" s="3"/>
      <c r="C785" s="74"/>
      <c r="D785" s="3"/>
      <c r="E785" s="3"/>
      <c r="F785" s="3"/>
      <c r="G785" s="3"/>
      <c r="H785" s="74"/>
      <c r="I785" s="3"/>
      <c r="J785" s="3"/>
      <c r="K785" s="3"/>
      <c r="L785" s="3"/>
      <c r="M785" s="3"/>
      <c r="N785" s="3"/>
      <c r="O785" s="3"/>
      <c r="P785" s="3"/>
      <c r="Q785" s="3"/>
      <c r="R785" s="3"/>
      <c r="S785" s="3"/>
      <c r="T785" s="3"/>
      <c r="U785" s="3"/>
      <c r="V785" s="3"/>
      <c r="W785" s="3"/>
      <c r="X785" s="3"/>
      <c r="Y785" s="3"/>
      <c r="Z785" s="3"/>
    </row>
    <row r="786" ht="15.75" customHeight="1">
      <c r="A786" s="3"/>
      <c r="B786" s="3"/>
      <c r="C786" s="74"/>
      <c r="D786" s="3"/>
      <c r="E786" s="3"/>
      <c r="F786" s="3"/>
      <c r="G786" s="3"/>
      <c r="H786" s="74"/>
      <c r="I786" s="3"/>
      <c r="J786" s="3"/>
      <c r="K786" s="3"/>
      <c r="L786" s="3"/>
      <c r="M786" s="3"/>
      <c r="N786" s="3"/>
      <c r="O786" s="3"/>
      <c r="P786" s="3"/>
      <c r="Q786" s="3"/>
      <c r="R786" s="3"/>
      <c r="S786" s="3"/>
      <c r="T786" s="3"/>
      <c r="U786" s="3"/>
      <c r="V786" s="3"/>
      <c r="W786" s="3"/>
      <c r="X786" s="3"/>
      <c r="Y786" s="3"/>
      <c r="Z786" s="3"/>
    </row>
    <row r="787" ht="15.75" customHeight="1">
      <c r="A787" s="3"/>
      <c r="B787" s="3"/>
      <c r="C787" s="74"/>
      <c r="D787" s="3"/>
      <c r="E787" s="3"/>
      <c r="F787" s="3"/>
      <c r="G787" s="3"/>
      <c r="H787" s="74"/>
      <c r="I787" s="3"/>
      <c r="J787" s="3"/>
      <c r="K787" s="3"/>
      <c r="L787" s="3"/>
      <c r="M787" s="3"/>
      <c r="N787" s="3"/>
      <c r="O787" s="3"/>
      <c r="P787" s="3"/>
      <c r="Q787" s="3"/>
      <c r="R787" s="3"/>
      <c r="S787" s="3"/>
      <c r="T787" s="3"/>
      <c r="U787" s="3"/>
      <c r="V787" s="3"/>
      <c r="W787" s="3"/>
      <c r="X787" s="3"/>
      <c r="Y787" s="3"/>
      <c r="Z787" s="3"/>
    </row>
    <row r="788" ht="15.75" customHeight="1">
      <c r="A788" s="3"/>
      <c r="B788" s="3"/>
      <c r="C788" s="74"/>
      <c r="D788" s="3"/>
      <c r="E788" s="3"/>
      <c r="F788" s="3"/>
      <c r="G788" s="3"/>
      <c r="H788" s="74"/>
      <c r="I788" s="3"/>
      <c r="J788" s="3"/>
      <c r="K788" s="3"/>
      <c r="L788" s="3"/>
      <c r="M788" s="3"/>
      <c r="N788" s="3"/>
      <c r="O788" s="3"/>
      <c r="P788" s="3"/>
      <c r="Q788" s="3"/>
      <c r="R788" s="3"/>
      <c r="S788" s="3"/>
      <c r="T788" s="3"/>
      <c r="U788" s="3"/>
      <c r="V788" s="3"/>
      <c r="W788" s="3"/>
      <c r="X788" s="3"/>
      <c r="Y788" s="3"/>
      <c r="Z788" s="3"/>
    </row>
    <row r="789" ht="15.75" customHeight="1">
      <c r="A789" s="3"/>
      <c r="B789" s="3"/>
      <c r="C789" s="74"/>
      <c r="D789" s="3"/>
      <c r="E789" s="3"/>
      <c r="F789" s="3"/>
      <c r="G789" s="3"/>
      <c r="H789" s="74"/>
      <c r="I789" s="3"/>
      <c r="J789" s="3"/>
      <c r="K789" s="3"/>
      <c r="L789" s="3"/>
      <c r="M789" s="3"/>
      <c r="N789" s="3"/>
      <c r="O789" s="3"/>
      <c r="P789" s="3"/>
      <c r="Q789" s="3"/>
      <c r="R789" s="3"/>
      <c r="S789" s="3"/>
      <c r="T789" s="3"/>
      <c r="U789" s="3"/>
      <c r="V789" s="3"/>
      <c r="W789" s="3"/>
      <c r="X789" s="3"/>
      <c r="Y789" s="3"/>
      <c r="Z789" s="3"/>
    </row>
    <row r="790" ht="15.75" customHeight="1">
      <c r="A790" s="3"/>
      <c r="B790" s="3"/>
      <c r="C790" s="74"/>
      <c r="D790" s="3"/>
      <c r="E790" s="3"/>
      <c r="F790" s="3"/>
      <c r="G790" s="3"/>
      <c r="H790" s="74"/>
      <c r="I790" s="3"/>
      <c r="J790" s="3"/>
      <c r="K790" s="3"/>
      <c r="L790" s="3"/>
      <c r="M790" s="3"/>
      <c r="N790" s="3"/>
      <c r="O790" s="3"/>
      <c r="P790" s="3"/>
      <c r="Q790" s="3"/>
      <c r="R790" s="3"/>
      <c r="S790" s="3"/>
      <c r="T790" s="3"/>
      <c r="U790" s="3"/>
      <c r="V790" s="3"/>
      <c r="W790" s="3"/>
      <c r="X790" s="3"/>
      <c r="Y790" s="3"/>
      <c r="Z790" s="3"/>
    </row>
    <row r="791" ht="15.75" customHeight="1">
      <c r="A791" s="3"/>
      <c r="B791" s="3"/>
      <c r="C791" s="74"/>
      <c r="D791" s="3"/>
      <c r="E791" s="3"/>
      <c r="F791" s="3"/>
      <c r="G791" s="3"/>
      <c r="H791" s="74"/>
      <c r="I791" s="3"/>
      <c r="J791" s="3"/>
      <c r="K791" s="3"/>
      <c r="L791" s="3"/>
      <c r="M791" s="3"/>
      <c r="N791" s="3"/>
      <c r="O791" s="3"/>
      <c r="P791" s="3"/>
      <c r="Q791" s="3"/>
      <c r="R791" s="3"/>
      <c r="S791" s="3"/>
      <c r="T791" s="3"/>
      <c r="U791" s="3"/>
      <c r="V791" s="3"/>
      <c r="W791" s="3"/>
      <c r="X791" s="3"/>
      <c r="Y791" s="3"/>
      <c r="Z791" s="3"/>
    </row>
    <row r="792" ht="15.75" customHeight="1">
      <c r="A792" s="3"/>
      <c r="B792" s="3"/>
      <c r="C792" s="74"/>
      <c r="D792" s="3"/>
      <c r="E792" s="3"/>
      <c r="F792" s="3"/>
      <c r="G792" s="3"/>
      <c r="H792" s="74"/>
      <c r="I792" s="3"/>
      <c r="J792" s="3"/>
      <c r="K792" s="3"/>
      <c r="L792" s="3"/>
      <c r="M792" s="3"/>
      <c r="N792" s="3"/>
      <c r="O792" s="3"/>
      <c r="P792" s="3"/>
      <c r="Q792" s="3"/>
      <c r="R792" s="3"/>
      <c r="S792" s="3"/>
      <c r="T792" s="3"/>
      <c r="U792" s="3"/>
      <c r="V792" s="3"/>
      <c r="W792" s="3"/>
      <c r="X792" s="3"/>
      <c r="Y792" s="3"/>
      <c r="Z792" s="3"/>
    </row>
    <row r="793" ht="15.75" customHeight="1">
      <c r="A793" s="3"/>
      <c r="B793" s="3"/>
      <c r="C793" s="74"/>
      <c r="D793" s="3"/>
      <c r="E793" s="3"/>
      <c r="F793" s="3"/>
      <c r="G793" s="3"/>
      <c r="H793" s="74"/>
      <c r="I793" s="3"/>
      <c r="J793" s="3"/>
      <c r="K793" s="3"/>
      <c r="L793" s="3"/>
      <c r="M793" s="3"/>
      <c r="N793" s="3"/>
      <c r="O793" s="3"/>
      <c r="P793" s="3"/>
      <c r="Q793" s="3"/>
      <c r="R793" s="3"/>
      <c r="S793" s="3"/>
      <c r="T793" s="3"/>
      <c r="U793" s="3"/>
      <c r="V793" s="3"/>
      <c r="W793" s="3"/>
      <c r="X793" s="3"/>
      <c r="Y793" s="3"/>
      <c r="Z793" s="3"/>
    </row>
    <row r="794" ht="15.75" customHeight="1">
      <c r="A794" s="3"/>
      <c r="B794" s="3"/>
      <c r="C794" s="74"/>
      <c r="D794" s="3"/>
      <c r="E794" s="3"/>
      <c r="F794" s="3"/>
      <c r="G794" s="3"/>
      <c r="H794" s="74"/>
      <c r="I794" s="3"/>
      <c r="J794" s="3"/>
      <c r="K794" s="3"/>
      <c r="L794" s="3"/>
      <c r="M794" s="3"/>
      <c r="N794" s="3"/>
      <c r="O794" s="3"/>
      <c r="P794" s="3"/>
      <c r="Q794" s="3"/>
      <c r="R794" s="3"/>
      <c r="S794" s="3"/>
      <c r="T794" s="3"/>
      <c r="U794" s="3"/>
      <c r="V794" s="3"/>
      <c r="W794" s="3"/>
      <c r="X794" s="3"/>
      <c r="Y794" s="3"/>
      <c r="Z794" s="3"/>
    </row>
    <row r="795" ht="15.75" customHeight="1">
      <c r="A795" s="3"/>
      <c r="B795" s="3"/>
      <c r="C795" s="74"/>
      <c r="D795" s="3"/>
      <c r="E795" s="3"/>
      <c r="F795" s="3"/>
      <c r="G795" s="3"/>
      <c r="H795" s="74"/>
      <c r="I795" s="3"/>
      <c r="J795" s="3"/>
      <c r="K795" s="3"/>
      <c r="L795" s="3"/>
      <c r="M795" s="3"/>
      <c r="N795" s="3"/>
      <c r="O795" s="3"/>
      <c r="P795" s="3"/>
      <c r="Q795" s="3"/>
      <c r="R795" s="3"/>
      <c r="S795" s="3"/>
      <c r="T795" s="3"/>
      <c r="U795" s="3"/>
      <c r="V795" s="3"/>
      <c r="W795" s="3"/>
      <c r="X795" s="3"/>
      <c r="Y795" s="3"/>
      <c r="Z795" s="3"/>
    </row>
    <row r="796" ht="15.75" customHeight="1">
      <c r="A796" s="3"/>
      <c r="B796" s="3"/>
      <c r="C796" s="74"/>
      <c r="D796" s="3"/>
      <c r="E796" s="3"/>
      <c r="F796" s="3"/>
      <c r="G796" s="3"/>
      <c r="H796" s="74"/>
      <c r="I796" s="3"/>
      <c r="J796" s="3"/>
      <c r="K796" s="3"/>
      <c r="L796" s="3"/>
      <c r="M796" s="3"/>
      <c r="N796" s="3"/>
      <c r="O796" s="3"/>
      <c r="P796" s="3"/>
      <c r="Q796" s="3"/>
      <c r="R796" s="3"/>
      <c r="S796" s="3"/>
      <c r="T796" s="3"/>
      <c r="U796" s="3"/>
      <c r="V796" s="3"/>
      <c r="W796" s="3"/>
      <c r="X796" s="3"/>
      <c r="Y796" s="3"/>
      <c r="Z796" s="3"/>
    </row>
    <row r="797" ht="15.75" customHeight="1">
      <c r="A797" s="3"/>
      <c r="B797" s="3"/>
      <c r="C797" s="74"/>
      <c r="D797" s="3"/>
      <c r="E797" s="3"/>
      <c r="F797" s="3"/>
      <c r="G797" s="3"/>
      <c r="H797" s="74"/>
      <c r="I797" s="3"/>
      <c r="J797" s="3"/>
      <c r="K797" s="3"/>
      <c r="L797" s="3"/>
      <c r="M797" s="3"/>
      <c r="N797" s="3"/>
      <c r="O797" s="3"/>
      <c r="P797" s="3"/>
      <c r="Q797" s="3"/>
      <c r="R797" s="3"/>
      <c r="S797" s="3"/>
      <c r="T797" s="3"/>
      <c r="U797" s="3"/>
      <c r="V797" s="3"/>
      <c r="W797" s="3"/>
      <c r="X797" s="3"/>
      <c r="Y797" s="3"/>
      <c r="Z797" s="3"/>
    </row>
    <row r="798" ht="15.75" customHeight="1">
      <c r="A798" s="3"/>
      <c r="B798" s="3"/>
      <c r="C798" s="74"/>
      <c r="D798" s="3"/>
      <c r="E798" s="3"/>
      <c r="F798" s="3"/>
      <c r="G798" s="3"/>
      <c r="H798" s="74"/>
      <c r="I798" s="3"/>
      <c r="J798" s="3"/>
      <c r="K798" s="3"/>
      <c r="L798" s="3"/>
      <c r="M798" s="3"/>
      <c r="N798" s="3"/>
      <c r="O798" s="3"/>
      <c r="P798" s="3"/>
      <c r="Q798" s="3"/>
      <c r="R798" s="3"/>
      <c r="S798" s="3"/>
      <c r="T798" s="3"/>
      <c r="U798" s="3"/>
      <c r="V798" s="3"/>
      <c r="W798" s="3"/>
      <c r="X798" s="3"/>
      <c r="Y798" s="3"/>
      <c r="Z798" s="3"/>
    </row>
    <row r="799" ht="15.75" customHeight="1">
      <c r="A799" s="3"/>
      <c r="B799" s="3"/>
      <c r="C799" s="74"/>
      <c r="D799" s="3"/>
      <c r="E799" s="3"/>
      <c r="F799" s="3"/>
      <c r="G799" s="3"/>
      <c r="H799" s="74"/>
      <c r="I799" s="3"/>
      <c r="J799" s="3"/>
      <c r="K799" s="3"/>
      <c r="L799" s="3"/>
      <c r="M799" s="3"/>
      <c r="N799" s="3"/>
      <c r="O799" s="3"/>
      <c r="P799" s="3"/>
      <c r="Q799" s="3"/>
      <c r="R799" s="3"/>
      <c r="S799" s="3"/>
      <c r="T799" s="3"/>
      <c r="U799" s="3"/>
      <c r="V799" s="3"/>
      <c r="W799" s="3"/>
      <c r="X799" s="3"/>
      <c r="Y799" s="3"/>
      <c r="Z799" s="3"/>
    </row>
    <row r="800" ht="15.75" customHeight="1">
      <c r="A800" s="3"/>
      <c r="B800" s="3"/>
      <c r="C800" s="74"/>
      <c r="D800" s="3"/>
      <c r="E800" s="3"/>
      <c r="F800" s="3"/>
      <c r="G800" s="3"/>
      <c r="H800" s="74"/>
      <c r="I800" s="3"/>
      <c r="J800" s="3"/>
      <c r="K800" s="3"/>
      <c r="L800" s="3"/>
      <c r="M800" s="3"/>
      <c r="N800" s="3"/>
      <c r="O800" s="3"/>
      <c r="P800" s="3"/>
      <c r="Q800" s="3"/>
      <c r="R800" s="3"/>
      <c r="S800" s="3"/>
      <c r="T800" s="3"/>
      <c r="U800" s="3"/>
      <c r="V800" s="3"/>
      <c r="W800" s="3"/>
      <c r="X800" s="3"/>
      <c r="Y800" s="3"/>
      <c r="Z800" s="3"/>
    </row>
    <row r="801" ht="15.75" customHeight="1">
      <c r="A801" s="3"/>
      <c r="B801" s="3"/>
      <c r="C801" s="74"/>
      <c r="D801" s="3"/>
      <c r="E801" s="3"/>
      <c r="F801" s="3"/>
      <c r="G801" s="3"/>
      <c r="H801" s="74"/>
      <c r="I801" s="3"/>
      <c r="J801" s="3"/>
      <c r="K801" s="3"/>
      <c r="L801" s="3"/>
      <c r="M801" s="3"/>
      <c r="N801" s="3"/>
      <c r="O801" s="3"/>
      <c r="P801" s="3"/>
      <c r="Q801" s="3"/>
      <c r="R801" s="3"/>
      <c r="S801" s="3"/>
      <c r="T801" s="3"/>
      <c r="U801" s="3"/>
      <c r="V801" s="3"/>
      <c r="W801" s="3"/>
      <c r="X801" s="3"/>
      <c r="Y801" s="3"/>
      <c r="Z801" s="3"/>
    </row>
    <row r="802" ht="15.75" customHeight="1">
      <c r="A802" s="3"/>
      <c r="B802" s="3"/>
      <c r="C802" s="74"/>
      <c r="D802" s="3"/>
      <c r="E802" s="3"/>
      <c r="F802" s="3"/>
      <c r="G802" s="3"/>
      <c r="H802" s="74"/>
      <c r="I802" s="3"/>
      <c r="J802" s="3"/>
      <c r="K802" s="3"/>
      <c r="L802" s="3"/>
      <c r="M802" s="3"/>
      <c r="N802" s="3"/>
      <c r="O802" s="3"/>
      <c r="P802" s="3"/>
      <c r="Q802" s="3"/>
      <c r="R802" s="3"/>
      <c r="S802" s="3"/>
      <c r="T802" s="3"/>
      <c r="U802" s="3"/>
      <c r="V802" s="3"/>
      <c r="W802" s="3"/>
      <c r="X802" s="3"/>
      <c r="Y802" s="3"/>
      <c r="Z802" s="3"/>
    </row>
    <row r="803" ht="15.75" customHeight="1">
      <c r="A803" s="3"/>
      <c r="B803" s="3"/>
      <c r="C803" s="74"/>
      <c r="D803" s="3"/>
      <c r="E803" s="3"/>
      <c r="F803" s="3"/>
      <c r="G803" s="3"/>
      <c r="H803" s="74"/>
      <c r="I803" s="3"/>
      <c r="J803" s="3"/>
      <c r="K803" s="3"/>
      <c r="L803" s="3"/>
      <c r="M803" s="3"/>
      <c r="N803" s="3"/>
      <c r="O803" s="3"/>
      <c r="P803" s="3"/>
      <c r="Q803" s="3"/>
      <c r="R803" s="3"/>
      <c r="S803" s="3"/>
      <c r="T803" s="3"/>
      <c r="U803" s="3"/>
      <c r="V803" s="3"/>
      <c r="W803" s="3"/>
      <c r="X803" s="3"/>
      <c r="Y803" s="3"/>
      <c r="Z803" s="3"/>
    </row>
    <row r="804" ht="15.75" customHeight="1">
      <c r="A804" s="3"/>
      <c r="B804" s="3"/>
      <c r="C804" s="74"/>
      <c r="D804" s="3"/>
      <c r="E804" s="3"/>
      <c r="F804" s="3"/>
      <c r="G804" s="3"/>
      <c r="H804" s="74"/>
      <c r="I804" s="3"/>
      <c r="J804" s="3"/>
      <c r="K804" s="3"/>
      <c r="L804" s="3"/>
      <c r="M804" s="3"/>
      <c r="N804" s="3"/>
      <c r="O804" s="3"/>
      <c r="P804" s="3"/>
      <c r="Q804" s="3"/>
      <c r="R804" s="3"/>
      <c r="S804" s="3"/>
      <c r="T804" s="3"/>
      <c r="U804" s="3"/>
      <c r="V804" s="3"/>
      <c r="W804" s="3"/>
      <c r="X804" s="3"/>
      <c r="Y804" s="3"/>
      <c r="Z804" s="3"/>
    </row>
    <row r="805" ht="15.75" customHeight="1">
      <c r="A805" s="3"/>
      <c r="B805" s="3"/>
      <c r="C805" s="74"/>
      <c r="D805" s="3"/>
      <c r="E805" s="3"/>
      <c r="F805" s="3"/>
      <c r="G805" s="3"/>
      <c r="H805" s="74"/>
      <c r="I805" s="3"/>
      <c r="J805" s="3"/>
      <c r="K805" s="3"/>
      <c r="L805" s="3"/>
      <c r="M805" s="3"/>
      <c r="N805" s="3"/>
      <c r="O805" s="3"/>
      <c r="P805" s="3"/>
      <c r="Q805" s="3"/>
      <c r="R805" s="3"/>
      <c r="S805" s="3"/>
      <c r="T805" s="3"/>
      <c r="U805" s="3"/>
      <c r="V805" s="3"/>
      <c r="W805" s="3"/>
      <c r="X805" s="3"/>
      <c r="Y805" s="3"/>
      <c r="Z805" s="3"/>
    </row>
    <row r="806" ht="15.75" customHeight="1">
      <c r="A806" s="3"/>
      <c r="B806" s="3"/>
      <c r="C806" s="74"/>
      <c r="D806" s="3"/>
      <c r="E806" s="3"/>
      <c r="F806" s="3"/>
      <c r="G806" s="3"/>
      <c r="H806" s="74"/>
      <c r="I806" s="3"/>
      <c r="J806" s="3"/>
      <c r="K806" s="3"/>
      <c r="L806" s="3"/>
      <c r="M806" s="3"/>
      <c r="N806" s="3"/>
      <c r="O806" s="3"/>
      <c r="P806" s="3"/>
      <c r="Q806" s="3"/>
      <c r="R806" s="3"/>
      <c r="S806" s="3"/>
      <c r="T806" s="3"/>
      <c r="U806" s="3"/>
      <c r="V806" s="3"/>
      <c r="W806" s="3"/>
      <c r="X806" s="3"/>
      <c r="Y806" s="3"/>
      <c r="Z806" s="3"/>
    </row>
    <row r="807" ht="15.75" customHeight="1">
      <c r="A807" s="3"/>
      <c r="B807" s="3"/>
      <c r="C807" s="74"/>
      <c r="D807" s="3"/>
      <c r="E807" s="3"/>
      <c r="F807" s="3"/>
      <c r="G807" s="3"/>
      <c r="H807" s="74"/>
      <c r="I807" s="3"/>
      <c r="J807" s="3"/>
      <c r="K807" s="3"/>
      <c r="L807" s="3"/>
      <c r="M807" s="3"/>
      <c r="N807" s="3"/>
      <c r="O807" s="3"/>
      <c r="P807" s="3"/>
      <c r="Q807" s="3"/>
      <c r="R807" s="3"/>
      <c r="S807" s="3"/>
      <c r="T807" s="3"/>
      <c r="U807" s="3"/>
      <c r="V807" s="3"/>
      <c r="W807" s="3"/>
      <c r="X807" s="3"/>
      <c r="Y807" s="3"/>
      <c r="Z807" s="3"/>
    </row>
    <row r="808" ht="15.75" customHeight="1">
      <c r="A808" s="3"/>
      <c r="B808" s="3"/>
      <c r="C808" s="74"/>
      <c r="D808" s="3"/>
      <c r="E808" s="3"/>
      <c r="F808" s="3"/>
      <c r="G808" s="3"/>
      <c r="H808" s="74"/>
      <c r="I808" s="3"/>
      <c r="J808" s="3"/>
      <c r="K808" s="3"/>
      <c r="L808" s="3"/>
      <c r="M808" s="3"/>
      <c r="N808" s="3"/>
      <c r="O808" s="3"/>
      <c r="P808" s="3"/>
      <c r="Q808" s="3"/>
      <c r="R808" s="3"/>
      <c r="S808" s="3"/>
      <c r="T808" s="3"/>
      <c r="U808" s="3"/>
      <c r="V808" s="3"/>
      <c r="W808" s="3"/>
      <c r="X808" s="3"/>
      <c r="Y808" s="3"/>
      <c r="Z808" s="3"/>
    </row>
    <row r="809" ht="15.75" customHeight="1">
      <c r="A809" s="3"/>
      <c r="B809" s="3"/>
      <c r="C809" s="74"/>
      <c r="D809" s="3"/>
      <c r="E809" s="3"/>
      <c r="F809" s="3"/>
      <c r="G809" s="3"/>
      <c r="H809" s="74"/>
      <c r="I809" s="3"/>
      <c r="J809" s="3"/>
      <c r="K809" s="3"/>
      <c r="L809" s="3"/>
      <c r="M809" s="3"/>
      <c r="N809" s="3"/>
      <c r="O809" s="3"/>
      <c r="P809" s="3"/>
      <c r="Q809" s="3"/>
      <c r="R809" s="3"/>
      <c r="S809" s="3"/>
      <c r="T809" s="3"/>
      <c r="U809" s="3"/>
      <c r="V809" s="3"/>
      <c r="W809" s="3"/>
      <c r="X809" s="3"/>
      <c r="Y809" s="3"/>
      <c r="Z809" s="3"/>
    </row>
    <row r="810" ht="15.75" customHeight="1">
      <c r="A810" s="3"/>
      <c r="B810" s="3"/>
      <c r="C810" s="74"/>
      <c r="D810" s="3"/>
      <c r="E810" s="3"/>
      <c r="F810" s="3"/>
      <c r="G810" s="3"/>
      <c r="H810" s="74"/>
      <c r="I810" s="3"/>
      <c r="J810" s="3"/>
      <c r="K810" s="3"/>
      <c r="L810" s="3"/>
      <c r="M810" s="3"/>
      <c r="N810" s="3"/>
      <c r="O810" s="3"/>
      <c r="P810" s="3"/>
      <c r="Q810" s="3"/>
      <c r="R810" s="3"/>
      <c r="S810" s="3"/>
      <c r="T810" s="3"/>
      <c r="U810" s="3"/>
      <c r="V810" s="3"/>
      <c r="W810" s="3"/>
      <c r="X810" s="3"/>
      <c r="Y810" s="3"/>
      <c r="Z810" s="3"/>
    </row>
    <row r="811" ht="15.75" customHeight="1">
      <c r="A811" s="3"/>
      <c r="B811" s="3"/>
      <c r="C811" s="74"/>
      <c r="D811" s="3"/>
      <c r="E811" s="3"/>
      <c r="F811" s="3"/>
      <c r="G811" s="3"/>
      <c r="H811" s="74"/>
      <c r="I811" s="3"/>
      <c r="J811" s="3"/>
      <c r="K811" s="3"/>
      <c r="L811" s="3"/>
      <c r="M811" s="3"/>
      <c r="N811" s="3"/>
      <c r="O811" s="3"/>
      <c r="P811" s="3"/>
      <c r="Q811" s="3"/>
      <c r="R811" s="3"/>
      <c r="S811" s="3"/>
      <c r="T811" s="3"/>
      <c r="U811" s="3"/>
      <c r="V811" s="3"/>
      <c r="W811" s="3"/>
      <c r="X811" s="3"/>
      <c r="Y811" s="3"/>
      <c r="Z811" s="3"/>
    </row>
    <row r="812" ht="15.75" customHeight="1">
      <c r="A812" s="3"/>
      <c r="B812" s="3"/>
      <c r="C812" s="74"/>
      <c r="D812" s="3"/>
      <c r="E812" s="3"/>
      <c r="F812" s="3"/>
      <c r="G812" s="3"/>
      <c r="H812" s="74"/>
      <c r="I812" s="3"/>
      <c r="J812" s="3"/>
      <c r="K812" s="3"/>
      <c r="L812" s="3"/>
      <c r="M812" s="3"/>
      <c r="N812" s="3"/>
      <c r="O812" s="3"/>
      <c r="P812" s="3"/>
      <c r="Q812" s="3"/>
      <c r="R812" s="3"/>
      <c r="S812" s="3"/>
      <c r="T812" s="3"/>
      <c r="U812" s="3"/>
      <c r="V812" s="3"/>
      <c r="W812" s="3"/>
      <c r="X812" s="3"/>
      <c r="Y812" s="3"/>
      <c r="Z812" s="3"/>
    </row>
    <row r="813" ht="15.75" customHeight="1">
      <c r="A813" s="3"/>
      <c r="B813" s="3"/>
      <c r="C813" s="74"/>
      <c r="D813" s="3"/>
      <c r="E813" s="3"/>
      <c r="F813" s="3"/>
      <c r="G813" s="3"/>
      <c r="H813" s="74"/>
      <c r="I813" s="3"/>
      <c r="J813" s="3"/>
      <c r="K813" s="3"/>
      <c r="L813" s="3"/>
      <c r="M813" s="3"/>
      <c r="N813" s="3"/>
      <c r="O813" s="3"/>
      <c r="P813" s="3"/>
      <c r="Q813" s="3"/>
      <c r="R813" s="3"/>
      <c r="S813" s="3"/>
      <c r="T813" s="3"/>
      <c r="U813" s="3"/>
      <c r="V813" s="3"/>
      <c r="W813" s="3"/>
      <c r="X813" s="3"/>
      <c r="Y813" s="3"/>
      <c r="Z813" s="3"/>
    </row>
    <row r="814" ht="15.75" customHeight="1">
      <c r="A814" s="3"/>
      <c r="B814" s="3"/>
      <c r="C814" s="74"/>
      <c r="D814" s="3"/>
      <c r="E814" s="3"/>
      <c r="F814" s="3"/>
      <c r="G814" s="3"/>
      <c r="H814" s="74"/>
      <c r="I814" s="3"/>
      <c r="J814" s="3"/>
      <c r="K814" s="3"/>
      <c r="L814" s="3"/>
      <c r="M814" s="3"/>
      <c r="N814" s="3"/>
      <c r="O814" s="3"/>
      <c r="P814" s="3"/>
      <c r="Q814" s="3"/>
      <c r="R814" s="3"/>
      <c r="S814" s="3"/>
      <c r="T814" s="3"/>
      <c r="U814" s="3"/>
      <c r="V814" s="3"/>
      <c r="W814" s="3"/>
      <c r="X814" s="3"/>
      <c r="Y814" s="3"/>
      <c r="Z814" s="3"/>
    </row>
    <row r="815" ht="15.75" customHeight="1">
      <c r="A815" s="3"/>
      <c r="B815" s="3"/>
      <c r="C815" s="74"/>
      <c r="D815" s="3"/>
      <c r="E815" s="3"/>
      <c r="F815" s="3"/>
      <c r="G815" s="3"/>
      <c r="H815" s="74"/>
      <c r="I815" s="3"/>
      <c r="J815" s="3"/>
      <c r="K815" s="3"/>
      <c r="L815" s="3"/>
      <c r="M815" s="3"/>
      <c r="N815" s="3"/>
      <c r="O815" s="3"/>
      <c r="P815" s="3"/>
      <c r="Q815" s="3"/>
      <c r="R815" s="3"/>
      <c r="S815" s="3"/>
      <c r="T815" s="3"/>
      <c r="U815" s="3"/>
      <c r="V815" s="3"/>
      <c r="W815" s="3"/>
      <c r="X815" s="3"/>
      <c r="Y815" s="3"/>
      <c r="Z815" s="3"/>
    </row>
    <row r="816" ht="15.75" customHeight="1">
      <c r="A816" s="3"/>
      <c r="B816" s="3"/>
      <c r="C816" s="74"/>
      <c r="D816" s="3"/>
      <c r="E816" s="3"/>
      <c r="F816" s="3"/>
      <c r="G816" s="3"/>
      <c r="H816" s="74"/>
      <c r="I816" s="3"/>
      <c r="J816" s="3"/>
      <c r="K816" s="3"/>
      <c r="L816" s="3"/>
      <c r="M816" s="3"/>
      <c r="N816" s="3"/>
      <c r="O816" s="3"/>
      <c r="P816" s="3"/>
      <c r="Q816" s="3"/>
      <c r="R816" s="3"/>
      <c r="S816" s="3"/>
      <c r="T816" s="3"/>
      <c r="U816" s="3"/>
      <c r="V816" s="3"/>
      <c r="W816" s="3"/>
      <c r="X816" s="3"/>
      <c r="Y816" s="3"/>
      <c r="Z816" s="3"/>
    </row>
    <row r="817" ht="15.75" customHeight="1">
      <c r="A817" s="3"/>
      <c r="B817" s="3"/>
      <c r="C817" s="74"/>
      <c r="D817" s="3"/>
      <c r="E817" s="3"/>
      <c r="F817" s="3"/>
      <c r="G817" s="3"/>
      <c r="H817" s="74"/>
      <c r="I817" s="3"/>
      <c r="J817" s="3"/>
      <c r="K817" s="3"/>
      <c r="L817" s="3"/>
      <c r="M817" s="3"/>
      <c r="N817" s="3"/>
      <c r="O817" s="3"/>
      <c r="P817" s="3"/>
      <c r="Q817" s="3"/>
      <c r="R817" s="3"/>
      <c r="S817" s="3"/>
      <c r="T817" s="3"/>
      <c r="U817" s="3"/>
      <c r="V817" s="3"/>
      <c r="W817" s="3"/>
      <c r="X817" s="3"/>
      <c r="Y817" s="3"/>
      <c r="Z817" s="3"/>
    </row>
    <row r="818" ht="15.75" customHeight="1">
      <c r="A818" s="3"/>
      <c r="B818" s="3"/>
      <c r="C818" s="74"/>
      <c r="D818" s="3"/>
      <c r="E818" s="3"/>
      <c r="F818" s="3"/>
      <c r="G818" s="3"/>
      <c r="H818" s="74"/>
      <c r="I818" s="3"/>
      <c r="J818" s="3"/>
      <c r="K818" s="3"/>
      <c r="L818" s="3"/>
      <c r="M818" s="3"/>
      <c r="N818" s="3"/>
      <c r="O818" s="3"/>
      <c r="P818" s="3"/>
      <c r="Q818" s="3"/>
      <c r="R818" s="3"/>
      <c r="S818" s="3"/>
      <c r="T818" s="3"/>
      <c r="U818" s="3"/>
      <c r="V818" s="3"/>
      <c r="W818" s="3"/>
      <c r="X818" s="3"/>
      <c r="Y818" s="3"/>
      <c r="Z818" s="3"/>
    </row>
    <row r="819" ht="15.75" customHeight="1">
      <c r="A819" s="3"/>
      <c r="B819" s="3"/>
      <c r="C819" s="74"/>
      <c r="D819" s="3"/>
      <c r="E819" s="3"/>
      <c r="F819" s="3"/>
      <c r="G819" s="3"/>
      <c r="H819" s="74"/>
      <c r="I819" s="3"/>
      <c r="J819" s="3"/>
      <c r="K819" s="3"/>
      <c r="L819" s="3"/>
      <c r="M819" s="3"/>
      <c r="N819" s="3"/>
      <c r="O819" s="3"/>
      <c r="P819" s="3"/>
      <c r="Q819" s="3"/>
      <c r="R819" s="3"/>
      <c r="S819" s="3"/>
      <c r="T819" s="3"/>
      <c r="U819" s="3"/>
      <c r="V819" s="3"/>
      <c r="W819" s="3"/>
      <c r="X819" s="3"/>
      <c r="Y819" s="3"/>
      <c r="Z819" s="3"/>
    </row>
    <row r="820" ht="15.75" customHeight="1">
      <c r="A820" s="3"/>
      <c r="B820" s="3"/>
      <c r="C820" s="74"/>
      <c r="D820" s="3"/>
      <c r="E820" s="3"/>
      <c r="F820" s="3"/>
      <c r="G820" s="3"/>
      <c r="H820" s="74"/>
      <c r="I820" s="3"/>
      <c r="J820" s="3"/>
      <c r="K820" s="3"/>
      <c r="L820" s="3"/>
      <c r="M820" s="3"/>
      <c r="N820" s="3"/>
      <c r="O820" s="3"/>
      <c r="P820" s="3"/>
      <c r="Q820" s="3"/>
      <c r="R820" s="3"/>
      <c r="S820" s="3"/>
      <c r="T820" s="3"/>
      <c r="U820" s="3"/>
      <c r="V820" s="3"/>
      <c r="W820" s="3"/>
      <c r="X820" s="3"/>
      <c r="Y820" s="3"/>
      <c r="Z820" s="3"/>
    </row>
    <row r="821" ht="15.75" customHeight="1">
      <c r="A821" s="3"/>
      <c r="B821" s="3"/>
      <c r="C821" s="74"/>
      <c r="D821" s="3"/>
      <c r="E821" s="3"/>
      <c r="F821" s="3"/>
      <c r="G821" s="3"/>
      <c r="H821" s="74"/>
      <c r="I821" s="3"/>
      <c r="J821" s="3"/>
      <c r="K821" s="3"/>
      <c r="L821" s="3"/>
      <c r="M821" s="3"/>
      <c r="N821" s="3"/>
      <c r="O821" s="3"/>
      <c r="P821" s="3"/>
      <c r="Q821" s="3"/>
      <c r="R821" s="3"/>
      <c r="S821" s="3"/>
      <c r="T821" s="3"/>
      <c r="U821" s="3"/>
      <c r="V821" s="3"/>
      <c r="W821" s="3"/>
      <c r="X821" s="3"/>
      <c r="Y821" s="3"/>
      <c r="Z821" s="3"/>
    </row>
    <row r="822" ht="15.75" customHeight="1">
      <c r="A822" s="3"/>
      <c r="B822" s="3"/>
      <c r="C822" s="74"/>
      <c r="D822" s="3"/>
      <c r="E822" s="3"/>
      <c r="F822" s="3"/>
      <c r="G822" s="3"/>
      <c r="H822" s="74"/>
      <c r="I822" s="3"/>
      <c r="J822" s="3"/>
      <c r="K822" s="3"/>
      <c r="L822" s="3"/>
      <c r="M822" s="3"/>
      <c r="N822" s="3"/>
      <c r="O822" s="3"/>
      <c r="P822" s="3"/>
      <c r="Q822" s="3"/>
      <c r="R822" s="3"/>
      <c r="S822" s="3"/>
      <c r="T822" s="3"/>
      <c r="U822" s="3"/>
      <c r="V822" s="3"/>
      <c r="W822" s="3"/>
      <c r="X822" s="3"/>
      <c r="Y822" s="3"/>
      <c r="Z822" s="3"/>
    </row>
    <row r="823" ht="15.75" customHeight="1">
      <c r="A823" s="3"/>
      <c r="B823" s="3"/>
      <c r="C823" s="74"/>
      <c r="D823" s="3"/>
      <c r="E823" s="3"/>
      <c r="F823" s="3"/>
      <c r="G823" s="3"/>
      <c r="H823" s="74"/>
      <c r="I823" s="3"/>
      <c r="J823" s="3"/>
      <c r="K823" s="3"/>
      <c r="L823" s="3"/>
      <c r="M823" s="3"/>
      <c r="N823" s="3"/>
      <c r="O823" s="3"/>
      <c r="P823" s="3"/>
      <c r="Q823" s="3"/>
      <c r="R823" s="3"/>
      <c r="S823" s="3"/>
      <c r="T823" s="3"/>
      <c r="U823" s="3"/>
      <c r="V823" s="3"/>
      <c r="W823" s="3"/>
      <c r="X823" s="3"/>
      <c r="Y823" s="3"/>
      <c r="Z823" s="3"/>
    </row>
    <row r="824" ht="15.75" customHeight="1">
      <c r="A824" s="3"/>
      <c r="B824" s="3"/>
      <c r="C824" s="74"/>
      <c r="D824" s="3"/>
      <c r="E824" s="3"/>
      <c r="F824" s="3"/>
      <c r="G824" s="3"/>
      <c r="H824" s="74"/>
      <c r="I824" s="3"/>
      <c r="J824" s="3"/>
      <c r="K824" s="3"/>
      <c r="L824" s="3"/>
      <c r="M824" s="3"/>
      <c r="N824" s="3"/>
      <c r="O824" s="3"/>
      <c r="P824" s="3"/>
      <c r="Q824" s="3"/>
      <c r="R824" s="3"/>
      <c r="S824" s="3"/>
      <c r="T824" s="3"/>
      <c r="U824" s="3"/>
      <c r="V824" s="3"/>
      <c r="W824" s="3"/>
      <c r="X824" s="3"/>
      <c r="Y824" s="3"/>
      <c r="Z824" s="3"/>
    </row>
    <row r="825" ht="15.75" customHeight="1">
      <c r="A825" s="3"/>
      <c r="B825" s="3"/>
      <c r="C825" s="74"/>
      <c r="D825" s="3"/>
      <c r="E825" s="3"/>
      <c r="F825" s="3"/>
      <c r="G825" s="3"/>
      <c r="H825" s="74"/>
      <c r="I825" s="3"/>
      <c r="J825" s="3"/>
      <c r="K825" s="3"/>
      <c r="L825" s="3"/>
      <c r="M825" s="3"/>
      <c r="N825" s="3"/>
      <c r="O825" s="3"/>
      <c r="P825" s="3"/>
      <c r="Q825" s="3"/>
      <c r="R825" s="3"/>
      <c r="S825" s="3"/>
      <c r="T825" s="3"/>
      <c r="U825" s="3"/>
      <c r="V825" s="3"/>
      <c r="W825" s="3"/>
      <c r="X825" s="3"/>
      <c r="Y825" s="3"/>
      <c r="Z825" s="3"/>
    </row>
    <row r="826" ht="15.75" customHeight="1">
      <c r="A826" s="3"/>
      <c r="B826" s="3"/>
      <c r="C826" s="74"/>
      <c r="D826" s="3"/>
      <c r="E826" s="3"/>
      <c r="F826" s="3"/>
      <c r="G826" s="3"/>
      <c r="H826" s="74"/>
      <c r="I826" s="3"/>
      <c r="J826" s="3"/>
      <c r="K826" s="3"/>
      <c r="L826" s="3"/>
      <c r="M826" s="3"/>
      <c r="N826" s="3"/>
      <c r="O826" s="3"/>
      <c r="P826" s="3"/>
      <c r="Q826" s="3"/>
      <c r="R826" s="3"/>
      <c r="S826" s="3"/>
      <c r="T826" s="3"/>
      <c r="U826" s="3"/>
      <c r="V826" s="3"/>
      <c r="W826" s="3"/>
      <c r="X826" s="3"/>
      <c r="Y826" s="3"/>
      <c r="Z826" s="3"/>
    </row>
    <row r="827" ht="15.75" customHeight="1">
      <c r="A827" s="3"/>
      <c r="B827" s="3"/>
      <c r="C827" s="74"/>
      <c r="D827" s="3"/>
      <c r="E827" s="3"/>
      <c r="F827" s="3"/>
      <c r="G827" s="3"/>
      <c r="H827" s="74"/>
      <c r="I827" s="3"/>
      <c r="J827" s="3"/>
      <c r="K827" s="3"/>
      <c r="L827" s="3"/>
      <c r="M827" s="3"/>
      <c r="N827" s="3"/>
      <c r="O827" s="3"/>
      <c r="P827" s="3"/>
      <c r="Q827" s="3"/>
      <c r="R827" s="3"/>
      <c r="S827" s="3"/>
      <c r="T827" s="3"/>
      <c r="U827" s="3"/>
      <c r="V827" s="3"/>
      <c r="W827" s="3"/>
      <c r="X827" s="3"/>
      <c r="Y827" s="3"/>
      <c r="Z827" s="3"/>
    </row>
    <row r="828" ht="15.75" customHeight="1">
      <c r="A828" s="3"/>
      <c r="B828" s="3"/>
      <c r="C828" s="74"/>
      <c r="D828" s="3"/>
      <c r="E828" s="3"/>
      <c r="F828" s="3"/>
      <c r="G828" s="3"/>
      <c r="H828" s="74"/>
      <c r="I828" s="3"/>
      <c r="J828" s="3"/>
      <c r="K828" s="3"/>
      <c r="L828" s="3"/>
      <c r="M828" s="3"/>
      <c r="N828" s="3"/>
      <c r="O828" s="3"/>
      <c r="P828" s="3"/>
      <c r="Q828" s="3"/>
      <c r="R828" s="3"/>
      <c r="S828" s="3"/>
      <c r="T828" s="3"/>
      <c r="U828" s="3"/>
      <c r="V828" s="3"/>
      <c r="W828" s="3"/>
      <c r="X828" s="3"/>
      <c r="Y828" s="3"/>
      <c r="Z828" s="3"/>
    </row>
    <row r="829" ht="15.75" customHeight="1">
      <c r="A829" s="3"/>
      <c r="B829" s="3"/>
      <c r="C829" s="74"/>
      <c r="D829" s="3"/>
      <c r="E829" s="3"/>
      <c r="F829" s="3"/>
      <c r="G829" s="3"/>
      <c r="H829" s="74"/>
      <c r="I829" s="3"/>
      <c r="J829" s="3"/>
      <c r="K829" s="3"/>
      <c r="L829" s="3"/>
      <c r="M829" s="3"/>
      <c r="N829" s="3"/>
      <c r="O829" s="3"/>
      <c r="P829" s="3"/>
      <c r="Q829" s="3"/>
      <c r="R829" s="3"/>
      <c r="S829" s="3"/>
      <c r="T829" s="3"/>
      <c r="U829" s="3"/>
      <c r="V829" s="3"/>
      <c r="W829" s="3"/>
      <c r="X829" s="3"/>
      <c r="Y829" s="3"/>
      <c r="Z829" s="3"/>
    </row>
    <row r="830" ht="15.75" customHeight="1">
      <c r="A830" s="3"/>
      <c r="B830" s="3"/>
      <c r="C830" s="74"/>
      <c r="D830" s="3"/>
      <c r="E830" s="3"/>
      <c r="F830" s="3"/>
      <c r="G830" s="3"/>
      <c r="H830" s="74"/>
      <c r="I830" s="3"/>
      <c r="J830" s="3"/>
      <c r="K830" s="3"/>
      <c r="L830" s="3"/>
      <c r="M830" s="3"/>
      <c r="N830" s="3"/>
      <c r="O830" s="3"/>
      <c r="P830" s="3"/>
      <c r="Q830" s="3"/>
      <c r="R830" s="3"/>
      <c r="S830" s="3"/>
      <c r="T830" s="3"/>
      <c r="U830" s="3"/>
      <c r="V830" s="3"/>
      <c r="W830" s="3"/>
      <c r="X830" s="3"/>
      <c r="Y830" s="3"/>
      <c r="Z830" s="3"/>
    </row>
    <row r="831" ht="15.75" customHeight="1">
      <c r="A831" s="3"/>
      <c r="B831" s="3"/>
      <c r="C831" s="74"/>
      <c r="D831" s="3"/>
      <c r="E831" s="3"/>
      <c r="F831" s="3"/>
      <c r="G831" s="3"/>
      <c r="H831" s="74"/>
      <c r="I831" s="3"/>
      <c r="J831" s="3"/>
      <c r="K831" s="3"/>
      <c r="L831" s="3"/>
      <c r="M831" s="3"/>
      <c r="N831" s="3"/>
      <c r="O831" s="3"/>
      <c r="P831" s="3"/>
      <c r="Q831" s="3"/>
      <c r="R831" s="3"/>
      <c r="S831" s="3"/>
      <c r="T831" s="3"/>
      <c r="U831" s="3"/>
      <c r="V831" s="3"/>
      <c r="W831" s="3"/>
      <c r="X831" s="3"/>
      <c r="Y831" s="3"/>
      <c r="Z831" s="3"/>
    </row>
    <row r="832" ht="15.75" customHeight="1">
      <c r="A832" s="3"/>
      <c r="B832" s="3"/>
      <c r="C832" s="74"/>
      <c r="D832" s="3"/>
      <c r="E832" s="3"/>
      <c r="F832" s="3"/>
      <c r="G832" s="3"/>
      <c r="H832" s="74"/>
      <c r="I832" s="3"/>
      <c r="J832" s="3"/>
      <c r="K832" s="3"/>
      <c r="L832" s="3"/>
      <c r="M832" s="3"/>
      <c r="N832" s="3"/>
      <c r="O832" s="3"/>
      <c r="P832" s="3"/>
      <c r="Q832" s="3"/>
      <c r="R832" s="3"/>
      <c r="S832" s="3"/>
      <c r="T832" s="3"/>
      <c r="U832" s="3"/>
      <c r="V832" s="3"/>
      <c r="W832" s="3"/>
      <c r="X832" s="3"/>
      <c r="Y832" s="3"/>
      <c r="Z832" s="3"/>
    </row>
    <row r="833" ht="15.75" customHeight="1">
      <c r="A833" s="3"/>
      <c r="B833" s="3"/>
      <c r="C833" s="74"/>
      <c r="D833" s="3"/>
      <c r="E833" s="3"/>
      <c r="F833" s="3"/>
      <c r="G833" s="3"/>
      <c r="H833" s="74"/>
      <c r="I833" s="3"/>
      <c r="J833" s="3"/>
      <c r="K833" s="3"/>
      <c r="L833" s="3"/>
      <c r="M833" s="3"/>
      <c r="N833" s="3"/>
      <c r="O833" s="3"/>
      <c r="P833" s="3"/>
      <c r="Q833" s="3"/>
      <c r="R833" s="3"/>
      <c r="S833" s="3"/>
      <c r="T833" s="3"/>
      <c r="U833" s="3"/>
      <c r="V833" s="3"/>
      <c r="W833" s="3"/>
      <c r="X833" s="3"/>
      <c r="Y833" s="3"/>
      <c r="Z833" s="3"/>
    </row>
    <row r="834" ht="15.75" customHeight="1">
      <c r="A834" s="3"/>
      <c r="B834" s="3"/>
      <c r="C834" s="74"/>
      <c r="D834" s="3"/>
      <c r="E834" s="3"/>
      <c r="F834" s="3"/>
      <c r="G834" s="3"/>
      <c r="H834" s="74"/>
      <c r="I834" s="3"/>
      <c r="J834" s="3"/>
      <c r="K834" s="3"/>
      <c r="L834" s="3"/>
      <c r="M834" s="3"/>
      <c r="N834" s="3"/>
      <c r="O834" s="3"/>
      <c r="P834" s="3"/>
      <c r="Q834" s="3"/>
      <c r="R834" s="3"/>
      <c r="S834" s="3"/>
      <c r="T834" s="3"/>
      <c r="U834" s="3"/>
      <c r="V834" s="3"/>
      <c r="W834" s="3"/>
      <c r="X834" s="3"/>
      <c r="Y834" s="3"/>
      <c r="Z834" s="3"/>
    </row>
    <row r="835" ht="15.75" customHeight="1">
      <c r="A835" s="3"/>
      <c r="B835" s="3"/>
      <c r="C835" s="74"/>
      <c r="D835" s="3"/>
      <c r="E835" s="3"/>
      <c r="F835" s="3"/>
      <c r="G835" s="3"/>
      <c r="H835" s="74"/>
      <c r="I835" s="3"/>
      <c r="J835" s="3"/>
      <c r="K835" s="3"/>
      <c r="L835" s="3"/>
      <c r="M835" s="3"/>
      <c r="N835" s="3"/>
      <c r="O835" s="3"/>
      <c r="P835" s="3"/>
      <c r="Q835" s="3"/>
      <c r="R835" s="3"/>
      <c r="S835" s="3"/>
      <c r="T835" s="3"/>
      <c r="U835" s="3"/>
      <c r="V835" s="3"/>
      <c r="W835" s="3"/>
      <c r="X835" s="3"/>
      <c r="Y835" s="3"/>
      <c r="Z835" s="3"/>
    </row>
    <row r="836" ht="15.75" customHeight="1">
      <c r="A836" s="3"/>
      <c r="B836" s="3"/>
      <c r="C836" s="74"/>
      <c r="D836" s="3"/>
      <c r="E836" s="3"/>
      <c r="F836" s="3"/>
      <c r="G836" s="3"/>
      <c r="H836" s="74"/>
      <c r="I836" s="3"/>
      <c r="J836" s="3"/>
      <c r="K836" s="3"/>
      <c r="L836" s="3"/>
      <c r="M836" s="3"/>
      <c r="N836" s="3"/>
      <c r="O836" s="3"/>
      <c r="P836" s="3"/>
      <c r="Q836" s="3"/>
      <c r="R836" s="3"/>
      <c r="S836" s="3"/>
      <c r="T836" s="3"/>
      <c r="U836" s="3"/>
      <c r="V836" s="3"/>
      <c r="W836" s="3"/>
      <c r="X836" s="3"/>
      <c r="Y836" s="3"/>
      <c r="Z836" s="3"/>
    </row>
    <row r="837" ht="15.75" customHeight="1">
      <c r="A837" s="3"/>
      <c r="B837" s="3"/>
      <c r="C837" s="74"/>
      <c r="D837" s="3"/>
      <c r="E837" s="3"/>
      <c r="F837" s="3"/>
      <c r="G837" s="3"/>
      <c r="H837" s="74"/>
      <c r="I837" s="3"/>
      <c r="J837" s="3"/>
      <c r="K837" s="3"/>
      <c r="L837" s="3"/>
      <c r="M837" s="3"/>
      <c r="N837" s="3"/>
      <c r="O837" s="3"/>
      <c r="P837" s="3"/>
      <c r="Q837" s="3"/>
      <c r="R837" s="3"/>
      <c r="S837" s="3"/>
      <c r="T837" s="3"/>
      <c r="U837" s="3"/>
      <c r="V837" s="3"/>
      <c r="W837" s="3"/>
      <c r="X837" s="3"/>
      <c r="Y837" s="3"/>
      <c r="Z837" s="3"/>
    </row>
    <row r="838" ht="15.75" customHeight="1">
      <c r="A838" s="3"/>
      <c r="B838" s="3"/>
      <c r="C838" s="74"/>
      <c r="D838" s="3"/>
      <c r="E838" s="3"/>
      <c r="F838" s="3"/>
      <c r="G838" s="3"/>
      <c r="H838" s="74"/>
      <c r="I838" s="3"/>
      <c r="J838" s="3"/>
      <c r="K838" s="3"/>
      <c r="L838" s="3"/>
      <c r="M838" s="3"/>
      <c r="N838" s="3"/>
      <c r="O838" s="3"/>
      <c r="P838" s="3"/>
      <c r="Q838" s="3"/>
      <c r="R838" s="3"/>
      <c r="S838" s="3"/>
      <c r="T838" s="3"/>
      <c r="U838" s="3"/>
      <c r="V838" s="3"/>
      <c r="W838" s="3"/>
      <c r="X838" s="3"/>
      <c r="Y838" s="3"/>
      <c r="Z838" s="3"/>
    </row>
    <row r="839" ht="15.75" customHeight="1">
      <c r="A839" s="3"/>
      <c r="B839" s="3"/>
      <c r="C839" s="74"/>
      <c r="D839" s="3"/>
      <c r="E839" s="3"/>
      <c r="F839" s="3"/>
      <c r="G839" s="3"/>
      <c r="H839" s="74"/>
      <c r="I839" s="3"/>
      <c r="J839" s="3"/>
      <c r="K839" s="3"/>
      <c r="L839" s="3"/>
      <c r="M839" s="3"/>
      <c r="N839" s="3"/>
      <c r="O839" s="3"/>
      <c r="P839" s="3"/>
      <c r="Q839" s="3"/>
      <c r="R839" s="3"/>
      <c r="S839" s="3"/>
      <c r="T839" s="3"/>
      <c r="U839" s="3"/>
      <c r="V839" s="3"/>
      <c r="W839" s="3"/>
      <c r="X839" s="3"/>
      <c r="Y839" s="3"/>
      <c r="Z839" s="3"/>
    </row>
    <row r="840" ht="15.75" customHeight="1">
      <c r="A840" s="3"/>
      <c r="B840" s="3"/>
      <c r="C840" s="74"/>
      <c r="D840" s="3"/>
      <c r="E840" s="3"/>
      <c r="F840" s="3"/>
      <c r="G840" s="3"/>
      <c r="H840" s="74"/>
      <c r="I840" s="3"/>
      <c r="J840" s="3"/>
      <c r="K840" s="3"/>
      <c r="L840" s="3"/>
      <c r="M840" s="3"/>
      <c r="N840" s="3"/>
      <c r="O840" s="3"/>
      <c r="P840" s="3"/>
      <c r="Q840" s="3"/>
      <c r="R840" s="3"/>
      <c r="S840" s="3"/>
      <c r="T840" s="3"/>
      <c r="U840" s="3"/>
      <c r="V840" s="3"/>
      <c r="W840" s="3"/>
      <c r="X840" s="3"/>
      <c r="Y840" s="3"/>
      <c r="Z840" s="3"/>
    </row>
    <row r="841" ht="15.75" customHeight="1">
      <c r="A841" s="3"/>
      <c r="B841" s="3"/>
      <c r="C841" s="74"/>
      <c r="D841" s="3"/>
      <c r="E841" s="3"/>
      <c r="F841" s="3"/>
      <c r="G841" s="3"/>
      <c r="H841" s="74"/>
      <c r="I841" s="3"/>
      <c r="J841" s="3"/>
      <c r="K841" s="3"/>
      <c r="L841" s="3"/>
      <c r="M841" s="3"/>
      <c r="N841" s="3"/>
      <c r="O841" s="3"/>
      <c r="P841" s="3"/>
      <c r="Q841" s="3"/>
      <c r="R841" s="3"/>
      <c r="S841" s="3"/>
      <c r="T841" s="3"/>
      <c r="U841" s="3"/>
      <c r="V841" s="3"/>
      <c r="W841" s="3"/>
      <c r="X841" s="3"/>
      <c r="Y841" s="3"/>
      <c r="Z841" s="3"/>
    </row>
    <row r="842" ht="15.75" customHeight="1">
      <c r="A842" s="3"/>
      <c r="B842" s="3"/>
      <c r="C842" s="74"/>
      <c r="D842" s="3"/>
      <c r="E842" s="3"/>
      <c r="F842" s="3"/>
      <c r="G842" s="3"/>
      <c r="H842" s="74"/>
      <c r="I842" s="3"/>
      <c r="J842" s="3"/>
      <c r="K842" s="3"/>
      <c r="L842" s="3"/>
      <c r="M842" s="3"/>
      <c r="N842" s="3"/>
      <c r="O842" s="3"/>
      <c r="P842" s="3"/>
      <c r="Q842" s="3"/>
      <c r="R842" s="3"/>
      <c r="S842" s="3"/>
      <c r="T842" s="3"/>
      <c r="U842" s="3"/>
      <c r="V842" s="3"/>
      <c r="W842" s="3"/>
      <c r="X842" s="3"/>
      <c r="Y842" s="3"/>
      <c r="Z842" s="3"/>
    </row>
    <row r="843" ht="15.75" customHeight="1">
      <c r="A843" s="3"/>
      <c r="B843" s="3"/>
      <c r="C843" s="74"/>
      <c r="D843" s="3"/>
      <c r="E843" s="3"/>
      <c r="F843" s="3"/>
      <c r="G843" s="3"/>
      <c r="H843" s="74"/>
      <c r="I843" s="3"/>
      <c r="J843" s="3"/>
      <c r="K843" s="3"/>
      <c r="L843" s="3"/>
      <c r="M843" s="3"/>
      <c r="N843" s="3"/>
      <c r="O843" s="3"/>
      <c r="P843" s="3"/>
      <c r="Q843" s="3"/>
      <c r="R843" s="3"/>
      <c r="S843" s="3"/>
      <c r="T843" s="3"/>
      <c r="U843" s="3"/>
      <c r="V843" s="3"/>
      <c r="W843" s="3"/>
      <c r="X843" s="3"/>
      <c r="Y843" s="3"/>
      <c r="Z843" s="3"/>
    </row>
    <row r="844" ht="15.75" customHeight="1">
      <c r="A844" s="3"/>
      <c r="B844" s="3"/>
      <c r="C844" s="74"/>
      <c r="D844" s="3"/>
      <c r="E844" s="3"/>
      <c r="F844" s="3"/>
      <c r="G844" s="3"/>
      <c r="H844" s="74"/>
      <c r="I844" s="3"/>
      <c r="J844" s="3"/>
      <c r="K844" s="3"/>
      <c r="L844" s="3"/>
      <c r="M844" s="3"/>
      <c r="N844" s="3"/>
      <c r="O844" s="3"/>
      <c r="P844" s="3"/>
      <c r="Q844" s="3"/>
      <c r="R844" s="3"/>
      <c r="S844" s="3"/>
      <c r="T844" s="3"/>
      <c r="U844" s="3"/>
      <c r="V844" s="3"/>
      <c r="W844" s="3"/>
      <c r="X844" s="3"/>
      <c r="Y844" s="3"/>
      <c r="Z844" s="3"/>
    </row>
    <row r="845" ht="15.75" customHeight="1">
      <c r="A845" s="3"/>
      <c r="B845" s="3"/>
      <c r="C845" s="74"/>
      <c r="D845" s="3"/>
      <c r="E845" s="3"/>
      <c r="F845" s="3"/>
      <c r="G845" s="3"/>
      <c r="H845" s="74"/>
      <c r="I845" s="3"/>
      <c r="J845" s="3"/>
      <c r="K845" s="3"/>
      <c r="L845" s="3"/>
      <c r="M845" s="3"/>
      <c r="N845" s="3"/>
      <c r="O845" s="3"/>
      <c r="P845" s="3"/>
      <c r="Q845" s="3"/>
      <c r="R845" s="3"/>
      <c r="S845" s="3"/>
      <c r="T845" s="3"/>
      <c r="U845" s="3"/>
      <c r="V845" s="3"/>
      <c r="W845" s="3"/>
      <c r="X845" s="3"/>
      <c r="Y845" s="3"/>
      <c r="Z845" s="3"/>
    </row>
    <row r="846" ht="15.75" customHeight="1">
      <c r="A846" s="3"/>
      <c r="B846" s="3"/>
      <c r="C846" s="74"/>
      <c r="D846" s="3"/>
      <c r="E846" s="3"/>
      <c r="F846" s="3"/>
      <c r="G846" s="3"/>
      <c r="H846" s="74"/>
      <c r="I846" s="3"/>
      <c r="J846" s="3"/>
      <c r="K846" s="3"/>
      <c r="L846" s="3"/>
      <c r="M846" s="3"/>
      <c r="N846" s="3"/>
      <c r="O846" s="3"/>
      <c r="P846" s="3"/>
      <c r="Q846" s="3"/>
      <c r="R846" s="3"/>
      <c r="S846" s="3"/>
      <c r="T846" s="3"/>
      <c r="U846" s="3"/>
      <c r="V846" s="3"/>
      <c r="W846" s="3"/>
      <c r="X846" s="3"/>
      <c r="Y846" s="3"/>
      <c r="Z846" s="3"/>
    </row>
    <row r="847" ht="15.75" customHeight="1">
      <c r="A847" s="3"/>
      <c r="B847" s="3"/>
      <c r="C847" s="74"/>
      <c r="D847" s="3"/>
      <c r="E847" s="3"/>
      <c r="F847" s="3"/>
      <c r="G847" s="3"/>
      <c r="H847" s="74"/>
      <c r="I847" s="3"/>
      <c r="J847" s="3"/>
      <c r="K847" s="3"/>
      <c r="L847" s="3"/>
      <c r="M847" s="3"/>
      <c r="N847" s="3"/>
      <c r="O847" s="3"/>
      <c r="P847" s="3"/>
      <c r="Q847" s="3"/>
      <c r="R847" s="3"/>
      <c r="S847" s="3"/>
      <c r="T847" s="3"/>
      <c r="U847" s="3"/>
      <c r="V847" s="3"/>
      <c r="W847" s="3"/>
      <c r="X847" s="3"/>
      <c r="Y847" s="3"/>
      <c r="Z847" s="3"/>
    </row>
    <row r="848" ht="15.75" customHeight="1">
      <c r="A848" s="3"/>
      <c r="B848" s="3"/>
      <c r="C848" s="74"/>
      <c r="D848" s="3"/>
      <c r="E848" s="3"/>
      <c r="F848" s="3"/>
      <c r="G848" s="3"/>
      <c r="H848" s="74"/>
      <c r="I848" s="3"/>
      <c r="J848" s="3"/>
      <c r="K848" s="3"/>
      <c r="L848" s="3"/>
      <c r="M848" s="3"/>
      <c r="N848" s="3"/>
      <c r="O848" s="3"/>
      <c r="P848" s="3"/>
      <c r="Q848" s="3"/>
      <c r="R848" s="3"/>
      <c r="S848" s="3"/>
      <c r="T848" s="3"/>
      <c r="U848" s="3"/>
      <c r="V848" s="3"/>
      <c r="W848" s="3"/>
      <c r="X848" s="3"/>
      <c r="Y848" s="3"/>
      <c r="Z848" s="3"/>
    </row>
    <row r="849" ht="15.75" customHeight="1">
      <c r="A849" s="3"/>
      <c r="B849" s="3"/>
      <c r="C849" s="74"/>
      <c r="D849" s="3"/>
      <c r="E849" s="3"/>
      <c r="F849" s="3"/>
      <c r="G849" s="3"/>
      <c r="H849" s="74"/>
      <c r="I849" s="3"/>
      <c r="J849" s="3"/>
      <c r="K849" s="3"/>
      <c r="L849" s="3"/>
      <c r="M849" s="3"/>
      <c r="N849" s="3"/>
      <c r="O849" s="3"/>
      <c r="P849" s="3"/>
      <c r="Q849" s="3"/>
      <c r="R849" s="3"/>
      <c r="S849" s="3"/>
      <c r="T849" s="3"/>
      <c r="U849" s="3"/>
      <c r="V849" s="3"/>
      <c r="W849" s="3"/>
      <c r="X849" s="3"/>
      <c r="Y849" s="3"/>
      <c r="Z849" s="3"/>
    </row>
    <row r="850" ht="15.75" customHeight="1">
      <c r="A850" s="3"/>
      <c r="B850" s="3"/>
      <c r="C850" s="74"/>
      <c r="D850" s="3"/>
      <c r="E850" s="3"/>
      <c r="F850" s="3"/>
      <c r="G850" s="3"/>
      <c r="H850" s="74"/>
      <c r="I850" s="3"/>
      <c r="J850" s="3"/>
      <c r="K850" s="3"/>
      <c r="L850" s="3"/>
      <c r="M850" s="3"/>
      <c r="N850" s="3"/>
      <c r="O850" s="3"/>
      <c r="P850" s="3"/>
      <c r="Q850" s="3"/>
      <c r="R850" s="3"/>
      <c r="S850" s="3"/>
      <c r="T850" s="3"/>
      <c r="U850" s="3"/>
      <c r="V850" s="3"/>
      <c r="W850" s="3"/>
      <c r="X850" s="3"/>
      <c r="Y850" s="3"/>
      <c r="Z850" s="3"/>
    </row>
    <row r="851" ht="15.75" customHeight="1">
      <c r="A851" s="3"/>
      <c r="B851" s="3"/>
      <c r="C851" s="74"/>
      <c r="D851" s="3"/>
      <c r="E851" s="3"/>
      <c r="F851" s="3"/>
      <c r="G851" s="3"/>
      <c r="H851" s="74"/>
      <c r="I851" s="3"/>
      <c r="J851" s="3"/>
      <c r="K851" s="3"/>
      <c r="L851" s="3"/>
      <c r="M851" s="3"/>
      <c r="N851" s="3"/>
      <c r="O851" s="3"/>
      <c r="P851" s="3"/>
      <c r="Q851" s="3"/>
      <c r="R851" s="3"/>
      <c r="S851" s="3"/>
      <c r="T851" s="3"/>
      <c r="U851" s="3"/>
      <c r="V851" s="3"/>
      <c r="W851" s="3"/>
      <c r="X851" s="3"/>
      <c r="Y851" s="3"/>
      <c r="Z851" s="3"/>
    </row>
    <row r="852" ht="15.75" customHeight="1">
      <c r="A852" s="3"/>
      <c r="B852" s="3"/>
      <c r="C852" s="74"/>
      <c r="D852" s="3"/>
      <c r="E852" s="3"/>
      <c r="F852" s="3"/>
      <c r="G852" s="3"/>
      <c r="H852" s="74"/>
      <c r="I852" s="3"/>
      <c r="J852" s="3"/>
      <c r="K852" s="3"/>
      <c r="L852" s="3"/>
      <c r="M852" s="3"/>
      <c r="N852" s="3"/>
      <c r="O852" s="3"/>
      <c r="P852" s="3"/>
      <c r="Q852" s="3"/>
      <c r="R852" s="3"/>
      <c r="S852" s="3"/>
      <c r="T852" s="3"/>
      <c r="U852" s="3"/>
      <c r="V852" s="3"/>
      <c r="W852" s="3"/>
      <c r="X852" s="3"/>
      <c r="Y852" s="3"/>
      <c r="Z852" s="3"/>
    </row>
    <row r="853" ht="15.75" customHeight="1">
      <c r="A853" s="3"/>
      <c r="B853" s="3"/>
      <c r="C853" s="74"/>
      <c r="D853" s="3"/>
      <c r="E853" s="3"/>
      <c r="F853" s="3"/>
      <c r="G853" s="3"/>
      <c r="H853" s="74"/>
      <c r="I853" s="3"/>
      <c r="J853" s="3"/>
      <c r="K853" s="3"/>
      <c r="L853" s="3"/>
      <c r="M853" s="3"/>
      <c r="N853" s="3"/>
      <c r="O853" s="3"/>
      <c r="P853" s="3"/>
      <c r="Q853" s="3"/>
      <c r="R853" s="3"/>
      <c r="S853" s="3"/>
      <c r="T853" s="3"/>
      <c r="U853" s="3"/>
      <c r="V853" s="3"/>
      <c r="W853" s="3"/>
      <c r="X853" s="3"/>
      <c r="Y853" s="3"/>
      <c r="Z853" s="3"/>
    </row>
    <row r="854" ht="15.75" customHeight="1">
      <c r="A854" s="3"/>
      <c r="B854" s="3"/>
      <c r="C854" s="74"/>
      <c r="D854" s="3"/>
      <c r="E854" s="3"/>
      <c r="F854" s="3"/>
      <c r="G854" s="3"/>
      <c r="H854" s="74"/>
      <c r="I854" s="3"/>
      <c r="J854" s="3"/>
      <c r="K854" s="3"/>
      <c r="L854" s="3"/>
      <c r="M854" s="3"/>
      <c r="N854" s="3"/>
      <c r="O854" s="3"/>
      <c r="P854" s="3"/>
      <c r="Q854" s="3"/>
      <c r="R854" s="3"/>
      <c r="S854" s="3"/>
      <c r="T854" s="3"/>
      <c r="U854" s="3"/>
      <c r="V854" s="3"/>
      <c r="W854" s="3"/>
      <c r="X854" s="3"/>
      <c r="Y854" s="3"/>
      <c r="Z854" s="3"/>
    </row>
    <row r="855" ht="15.75" customHeight="1">
      <c r="A855" s="3"/>
      <c r="B855" s="3"/>
      <c r="C855" s="74"/>
      <c r="D855" s="3"/>
      <c r="E855" s="3"/>
      <c r="F855" s="3"/>
      <c r="G855" s="3"/>
      <c r="H855" s="74"/>
      <c r="I855" s="3"/>
      <c r="J855" s="3"/>
      <c r="K855" s="3"/>
      <c r="L855" s="3"/>
      <c r="M855" s="3"/>
      <c r="N855" s="3"/>
      <c r="O855" s="3"/>
      <c r="P855" s="3"/>
      <c r="Q855" s="3"/>
      <c r="R855" s="3"/>
      <c r="S855" s="3"/>
      <c r="T855" s="3"/>
      <c r="U855" s="3"/>
      <c r="V855" s="3"/>
      <c r="W855" s="3"/>
      <c r="X855" s="3"/>
      <c r="Y855" s="3"/>
      <c r="Z855" s="3"/>
    </row>
    <row r="856" ht="15.75" customHeight="1">
      <c r="A856" s="3"/>
      <c r="B856" s="3"/>
      <c r="C856" s="74"/>
      <c r="D856" s="3"/>
      <c r="E856" s="3"/>
      <c r="F856" s="3"/>
      <c r="G856" s="3"/>
      <c r="H856" s="74"/>
      <c r="I856" s="3"/>
      <c r="J856" s="3"/>
      <c r="K856" s="3"/>
      <c r="L856" s="3"/>
      <c r="M856" s="3"/>
      <c r="N856" s="3"/>
      <c r="O856" s="3"/>
      <c r="P856" s="3"/>
      <c r="Q856" s="3"/>
      <c r="R856" s="3"/>
      <c r="S856" s="3"/>
      <c r="T856" s="3"/>
      <c r="U856" s="3"/>
      <c r="V856" s="3"/>
      <c r="W856" s="3"/>
      <c r="X856" s="3"/>
      <c r="Y856" s="3"/>
      <c r="Z856" s="3"/>
    </row>
    <row r="857" ht="15.75" customHeight="1">
      <c r="A857" s="3"/>
      <c r="B857" s="3"/>
      <c r="C857" s="74"/>
      <c r="D857" s="3"/>
      <c r="E857" s="3"/>
      <c r="F857" s="3"/>
      <c r="G857" s="3"/>
      <c r="H857" s="74"/>
      <c r="I857" s="3"/>
      <c r="J857" s="3"/>
      <c r="K857" s="3"/>
      <c r="L857" s="3"/>
      <c r="M857" s="3"/>
      <c r="N857" s="3"/>
      <c r="O857" s="3"/>
      <c r="P857" s="3"/>
      <c r="Q857" s="3"/>
      <c r="R857" s="3"/>
      <c r="S857" s="3"/>
      <c r="T857" s="3"/>
      <c r="U857" s="3"/>
      <c r="V857" s="3"/>
      <c r="W857" s="3"/>
      <c r="X857" s="3"/>
      <c r="Y857" s="3"/>
      <c r="Z857" s="3"/>
    </row>
    <row r="858" ht="15.75" customHeight="1">
      <c r="A858" s="3"/>
      <c r="B858" s="3"/>
      <c r="C858" s="74"/>
      <c r="D858" s="3"/>
      <c r="E858" s="3"/>
      <c r="F858" s="3"/>
      <c r="G858" s="3"/>
      <c r="H858" s="74"/>
      <c r="I858" s="3"/>
      <c r="J858" s="3"/>
      <c r="K858" s="3"/>
      <c r="L858" s="3"/>
      <c r="M858" s="3"/>
      <c r="N858" s="3"/>
      <c r="O858" s="3"/>
      <c r="P858" s="3"/>
      <c r="Q858" s="3"/>
      <c r="R858" s="3"/>
      <c r="S858" s="3"/>
      <c r="T858" s="3"/>
      <c r="U858" s="3"/>
      <c r="V858" s="3"/>
      <c r="W858" s="3"/>
      <c r="X858" s="3"/>
      <c r="Y858" s="3"/>
      <c r="Z858" s="3"/>
    </row>
    <row r="859" ht="15.75" customHeight="1">
      <c r="A859" s="3"/>
      <c r="B859" s="3"/>
      <c r="C859" s="74"/>
      <c r="D859" s="3"/>
      <c r="E859" s="3"/>
      <c r="F859" s="3"/>
      <c r="G859" s="3"/>
      <c r="H859" s="74"/>
      <c r="I859" s="3"/>
      <c r="J859" s="3"/>
      <c r="K859" s="3"/>
      <c r="L859" s="3"/>
      <c r="M859" s="3"/>
      <c r="N859" s="3"/>
      <c r="O859" s="3"/>
      <c r="P859" s="3"/>
      <c r="Q859" s="3"/>
      <c r="R859" s="3"/>
      <c r="S859" s="3"/>
      <c r="T859" s="3"/>
      <c r="U859" s="3"/>
      <c r="V859" s="3"/>
      <c r="W859" s="3"/>
      <c r="X859" s="3"/>
      <c r="Y859" s="3"/>
      <c r="Z859" s="3"/>
    </row>
    <row r="860" ht="15.75" customHeight="1">
      <c r="A860" s="3"/>
      <c r="B860" s="3"/>
      <c r="C860" s="74"/>
      <c r="D860" s="3"/>
      <c r="E860" s="3"/>
      <c r="F860" s="3"/>
      <c r="G860" s="3"/>
      <c r="H860" s="74"/>
      <c r="I860" s="3"/>
      <c r="J860" s="3"/>
      <c r="K860" s="3"/>
      <c r="L860" s="3"/>
      <c r="M860" s="3"/>
      <c r="N860" s="3"/>
      <c r="O860" s="3"/>
      <c r="P860" s="3"/>
      <c r="Q860" s="3"/>
      <c r="R860" s="3"/>
      <c r="S860" s="3"/>
      <c r="T860" s="3"/>
      <c r="U860" s="3"/>
      <c r="V860" s="3"/>
      <c r="W860" s="3"/>
      <c r="X860" s="3"/>
      <c r="Y860" s="3"/>
      <c r="Z860" s="3"/>
    </row>
    <row r="861" ht="15.75" customHeight="1">
      <c r="A861" s="3"/>
      <c r="B861" s="3"/>
      <c r="C861" s="74"/>
      <c r="D861" s="3"/>
      <c r="E861" s="3"/>
      <c r="F861" s="3"/>
      <c r="G861" s="3"/>
      <c r="H861" s="74"/>
      <c r="I861" s="3"/>
      <c r="J861" s="3"/>
      <c r="K861" s="3"/>
      <c r="L861" s="3"/>
      <c r="M861" s="3"/>
      <c r="N861" s="3"/>
      <c r="O861" s="3"/>
      <c r="P861" s="3"/>
      <c r="Q861" s="3"/>
      <c r="R861" s="3"/>
      <c r="S861" s="3"/>
      <c r="T861" s="3"/>
      <c r="U861" s="3"/>
      <c r="V861" s="3"/>
      <c r="W861" s="3"/>
      <c r="X861" s="3"/>
      <c r="Y861" s="3"/>
      <c r="Z861" s="3"/>
    </row>
    <row r="862" ht="15.75" customHeight="1">
      <c r="A862" s="3"/>
      <c r="B862" s="3"/>
      <c r="C862" s="74"/>
      <c r="D862" s="3"/>
      <c r="E862" s="3"/>
      <c r="F862" s="3"/>
      <c r="G862" s="3"/>
      <c r="H862" s="74"/>
      <c r="I862" s="3"/>
      <c r="J862" s="3"/>
      <c r="K862" s="3"/>
      <c r="L862" s="3"/>
      <c r="M862" s="3"/>
      <c r="N862" s="3"/>
      <c r="O862" s="3"/>
      <c r="P862" s="3"/>
      <c r="Q862" s="3"/>
      <c r="R862" s="3"/>
      <c r="S862" s="3"/>
      <c r="T862" s="3"/>
      <c r="U862" s="3"/>
      <c r="V862" s="3"/>
      <c r="W862" s="3"/>
      <c r="X862" s="3"/>
      <c r="Y862" s="3"/>
      <c r="Z862" s="3"/>
    </row>
    <row r="863" ht="15.75" customHeight="1">
      <c r="A863" s="3"/>
      <c r="B863" s="3"/>
      <c r="C863" s="74"/>
      <c r="D863" s="3"/>
      <c r="E863" s="3"/>
      <c r="F863" s="3"/>
      <c r="G863" s="3"/>
      <c r="H863" s="74"/>
      <c r="I863" s="3"/>
      <c r="J863" s="3"/>
      <c r="K863" s="3"/>
      <c r="L863" s="3"/>
      <c r="M863" s="3"/>
      <c r="N863" s="3"/>
      <c r="O863" s="3"/>
      <c r="P863" s="3"/>
      <c r="Q863" s="3"/>
      <c r="R863" s="3"/>
      <c r="S863" s="3"/>
      <c r="T863" s="3"/>
      <c r="U863" s="3"/>
      <c r="V863" s="3"/>
      <c r="W863" s="3"/>
      <c r="X863" s="3"/>
      <c r="Y863" s="3"/>
      <c r="Z863" s="3"/>
    </row>
    <row r="864" ht="15.75" customHeight="1">
      <c r="A864" s="3"/>
      <c r="B864" s="3"/>
      <c r="C864" s="74"/>
      <c r="D864" s="3"/>
      <c r="E864" s="3"/>
      <c r="F864" s="3"/>
      <c r="G864" s="3"/>
      <c r="H864" s="74"/>
      <c r="I864" s="3"/>
      <c r="J864" s="3"/>
      <c r="K864" s="3"/>
      <c r="L864" s="3"/>
      <c r="M864" s="3"/>
      <c r="N864" s="3"/>
      <c r="O864" s="3"/>
      <c r="P864" s="3"/>
      <c r="Q864" s="3"/>
      <c r="R864" s="3"/>
      <c r="S864" s="3"/>
      <c r="T864" s="3"/>
      <c r="U864" s="3"/>
      <c r="V864" s="3"/>
      <c r="W864" s="3"/>
      <c r="X864" s="3"/>
      <c r="Y864" s="3"/>
      <c r="Z864" s="3"/>
    </row>
    <row r="865" ht="15.75" customHeight="1">
      <c r="A865" s="3"/>
      <c r="B865" s="3"/>
      <c r="C865" s="74"/>
      <c r="D865" s="3"/>
      <c r="E865" s="3"/>
      <c r="F865" s="3"/>
      <c r="G865" s="3"/>
      <c r="H865" s="74"/>
      <c r="I865" s="3"/>
      <c r="J865" s="3"/>
      <c r="K865" s="3"/>
      <c r="L865" s="3"/>
      <c r="M865" s="3"/>
      <c r="N865" s="3"/>
      <c r="O865" s="3"/>
      <c r="P865" s="3"/>
      <c r="Q865" s="3"/>
      <c r="R865" s="3"/>
      <c r="S865" s="3"/>
      <c r="T865" s="3"/>
      <c r="U865" s="3"/>
      <c r="V865" s="3"/>
      <c r="W865" s="3"/>
      <c r="X865" s="3"/>
      <c r="Y865" s="3"/>
      <c r="Z865" s="3"/>
    </row>
    <row r="866" ht="15.75" customHeight="1">
      <c r="A866" s="3"/>
      <c r="B866" s="3"/>
      <c r="C866" s="74"/>
      <c r="D866" s="3"/>
      <c r="E866" s="3"/>
      <c r="F866" s="3"/>
      <c r="G866" s="3"/>
      <c r="H866" s="74"/>
      <c r="I866" s="3"/>
      <c r="J866" s="3"/>
      <c r="K866" s="3"/>
      <c r="L866" s="3"/>
      <c r="M866" s="3"/>
      <c r="N866" s="3"/>
      <c r="O866" s="3"/>
      <c r="P866" s="3"/>
      <c r="Q866" s="3"/>
      <c r="R866" s="3"/>
      <c r="S866" s="3"/>
      <c r="T866" s="3"/>
      <c r="U866" s="3"/>
      <c r="V866" s="3"/>
      <c r="W866" s="3"/>
      <c r="X866" s="3"/>
      <c r="Y866" s="3"/>
      <c r="Z866" s="3"/>
    </row>
    <row r="867" ht="15.75" customHeight="1">
      <c r="A867" s="3"/>
      <c r="B867" s="3"/>
      <c r="C867" s="74"/>
      <c r="D867" s="3"/>
      <c r="E867" s="3"/>
      <c r="F867" s="3"/>
      <c r="G867" s="3"/>
      <c r="H867" s="74"/>
      <c r="I867" s="3"/>
      <c r="J867" s="3"/>
      <c r="K867" s="3"/>
      <c r="L867" s="3"/>
      <c r="M867" s="3"/>
      <c r="N867" s="3"/>
      <c r="O867" s="3"/>
      <c r="P867" s="3"/>
      <c r="Q867" s="3"/>
      <c r="R867" s="3"/>
      <c r="S867" s="3"/>
      <c r="T867" s="3"/>
      <c r="U867" s="3"/>
      <c r="V867" s="3"/>
      <c r="W867" s="3"/>
      <c r="X867" s="3"/>
      <c r="Y867" s="3"/>
      <c r="Z867" s="3"/>
    </row>
    <row r="868" ht="15.75" customHeight="1">
      <c r="A868" s="3"/>
      <c r="B868" s="3"/>
      <c r="C868" s="74"/>
      <c r="D868" s="3"/>
      <c r="E868" s="3"/>
      <c r="F868" s="3"/>
      <c r="G868" s="3"/>
      <c r="H868" s="74"/>
      <c r="I868" s="3"/>
      <c r="J868" s="3"/>
      <c r="K868" s="3"/>
      <c r="L868" s="3"/>
      <c r="M868" s="3"/>
      <c r="N868" s="3"/>
      <c r="O868" s="3"/>
      <c r="P868" s="3"/>
      <c r="Q868" s="3"/>
      <c r="R868" s="3"/>
      <c r="S868" s="3"/>
      <c r="T868" s="3"/>
      <c r="U868" s="3"/>
      <c r="V868" s="3"/>
      <c r="W868" s="3"/>
      <c r="X868" s="3"/>
      <c r="Y868" s="3"/>
      <c r="Z868" s="3"/>
    </row>
    <row r="869" ht="15.75" customHeight="1">
      <c r="A869" s="3"/>
      <c r="B869" s="3"/>
      <c r="C869" s="74"/>
      <c r="D869" s="3"/>
      <c r="E869" s="3"/>
      <c r="F869" s="3"/>
      <c r="G869" s="3"/>
      <c r="H869" s="74"/>
      <c r="I869" s="3"/>
      <c r="J869" s="3"/>
      <c r="K869" s="3"/>
      <c r="L869" s="3"/>
      <c r="M869" s="3"/>
      <c r="N869" s="3"/>
      <c r="O869" s="3"/>
      <c r="P869" s="3"/>
      <c r="Q869" s="3"/>
      <c r="R869" s="3"/>
      <c r="S869" s="3"/>
      <c r="T869" s="3"/>
      <c r="U869" s="3"/>
      <c r="V869" s="3"/>
      <c r="W869" s="3"/>
      <c r="X869" s="3"/>
      <c r="Y869" s="3"/>
      <c r="Z869" s="3"/>
    </row>
    <row r="870" ht="15.75" customHeight="1">
      <c r="A870" s="3"/>
      <c r="B870" s="3"/>
      <c r="C870" s="74"/>
      <c r="D870" s="3"/>
      <c r="E870" s="3"/>
      <c r="F870" s="3"/>
      <c r="G870" s="3"/>
      <c r="H870" s="74"/>
      <c r="I870" s="3"/>
      <c r="J870" s="3"/>
      <c r="K870" s="3"/>
      <c r="L870" s="3"/>
      <c r="M870" s="3"/>
      <c r="N870" s="3"/>
      <c r="O870" s="3"/>
      <c r="P870" s="3"/>
      <c r="Q870" s="3"/>
      <c r="R870" s="3"/>
      <c r="S870" s="3"/>
      <c r="T870" s="3"/>
      <c r="U870" s="3"/>
      <c r="V870" s="3"/>
      <c r="W870" s="3"/>
      <c r="X870" s="3"/>
      <c r="Y870" s="3"/>
      <c r="Z870" s="3"/>
    </row>
    <row r="871" ht="15.75" customHeight="1">
      <c r="A871" s="3"/>
      <c r="B871" s="3"/>
      <c r="C871" s="74"/>
      <c r="D871" s="3"/>
      <c r="E871" s="3"/>
      <c r="F871" s="3"/>
      <c r="G871" s="3"/>
      <c r="H871" s="74"/>
      <c r="I871" s="3"/>
      <c r="J871" s="3"/>
      <c r="K871" s="3"/>
      <c r="L871" s="3"/>
      <c r="M871" s="3"/>
      <c r="N871" s="3"/>
      <c r="O871" s="3"/>
      <c r="P871" s="3"/>
      <c r="Q871" s="3"/>
      <c r="R871" s="3"/>
      <c r="S871" s="3"/>
      <c r="T871" s="3"/>
      <c r="U871" s="3"/>
      <c r="V871" s="3"/>
      <c r="W871" s="3"/>
      <c r="X871" s="3"/>
      <c r="Y871" s="3"/>
      <c r="Z871" s="3"/>
    </row>
    <row r="872" ht="15.75" customHeight="1">
      <c r="A872" s="3"/>
      <c r="B872" s="3"/>
      <c r="C872" s="74"/>
      <c r="D872" s="3"/>
      <c r="E872" s="3"/>
      <c r="F872" s="3"/>
      <c r="G872" s="3"/>
      <c r="H872" s="74"/>
      <c r="I872" s="3"/>
      <c r="J872" s="3"/>
      <c r="K872" s="3"/>
      <c r="L872" s="3"/>
      <c r="M872" s="3"/>
      <c r="N872" s="3"/>
      <c r="O872" s="3"/>
      <c r="P872" s="3"/>
      <c r="Q872" s="3"/>
      <c r="R872" s="3"/>
      <c r="S872" s="3"/>
      <c r="T872" s="3"/>
      <c r="U872" s="3"/>
      <c r="V872" s="3"/>
      <c r="W872" s="3"/>
      <c r="X872" s="3"/>
      <c r="Y872" s="3"/>
      <c r="Z872" s="3"/>
    </row>
    <row r="873" ht="15.75" customHeight="1">
      <c r="A873" s="3"/>
      <c r="B873" s="3"/>
      <c r="C873" s="74"/>
      <c r="D873" s="3"/>
      <c r="E873" s="3"/>
      <c r="F873" s="3"/>
      <c r="G873" s="3"/>
      <c r="H873" s="74"/>
      <c r="I873" s="3"/>
      <c r="J873" s="3"/>
      <c r="K873" s="3"/>
      <c r="L873" s="3"/>
      <c r="M873" s="3"/>
      <c r="N873" s="3"/>
      <c r="O873" s="3"/>
      <c r="P873" s="3"/>
      <c r="Q873" s="3"/>
      <c r="R873" s="3"/>
      <c r="S873" s="3"/>
      <c r="T873" s="3"/>
      <c r="U873" s="3"/>
      <c r="V873" s="3"/>
      <c r="W873" s="3"/>
      <c r="X873" s="3"/>
      <c r="Y873" s="3"/>
      <c r="Z873" s="3"/>
    </row>
    <row r="874" ht="15.75" customHeight="1">
      <c r="A874" s="3"/>
      <c r="B874" s="3"/>
      <c r="C874" s="74"/>
      <c r="D874" s="3"/>
      <c r="E874" s="3"/>
      <c r="F874" s="3"/>
      <c r="G874" s="3"/>
      <c r="H874" s="74"/>
      <c r="I874" s="3"/>
      <c r="J874" s="3"/>
      <c r="K874" s="3"/>
      <c r="L874" s="3"/>
      <c r="M874" s="3"/>
      <c r="N874" s="3"/>
      <c r="O874" s="3"/>
      <c r="P874" s="3"/>
      <c r="Q874" s="3"/>
      <c r="R874" s="3"/>
      <c r="S874" s="3"/>
      <c r="T874" s="3"/>
      <c r="U874" s="3"/>
      <c r="V874" s="3"/>
      <c r="W874" s="3"/>
      <c r="X874" s="3"/>
      <c r="Y874" s="3"/>
      <c r="Z874" s="3"/>
    </row>
    <row r="875" ht="15.75" customHeight="1">
      <c r="A875" s="3"/>
      <c r="B875" s="3"/>
      <c r="C875" s="74"/>
      <c r="D875" s="3"/>
      <c r="E875" s="3"/>
      <c r="F875" s="3"/>
      <c r="G875" s="3"/>
      <c r="H875" s="74"/>
      <c r="I875" s="3"/>
      <c r="J875" s="3"/>
      <c r="K875" s="3"/>
      <c r="L875" s="3"/>
      <c r="M875" s="3"/>
      <c r="N875" s="3"/>
      <c r="O875" s="3"/>
      <c r="P875" s="3"/>
      <c r="Q875" s="3"/>
      <c r="R875" s="3"/>
      <c r="S875" s="3"/>
      <c r="T875" s="3"/>
      <c r="U875" s="3"/>
      <c r="V875" s="3"/>
      <c r="W875" s="3"/>
      <c r="X875" s="3"/>
      <c r="Y875" s="3"/>
      <c r="Z875" s="3"/>
    </row>
    <row r="876" ht="15.75" customHeight="1">
      <c r="A876" s="3"/>
      <c r="B876" s="3"/>
      <c r="C876" s="74"/>
      <c r="D876" s="3"/>
      <c r="E876" s="3"/>
      <c r="F876" s="3"/>
      <c r="G876" s="3"/>
      <c r="H876" s="74"/>
      <c r="I876" s="3"/>
      <c r="J876" s="3"/>
      <c r="K876" s="3"/>
      <c r="L876" s="3"/>
      <c r="M876" s="3"/>
      <c r="N876" s="3"/>
      <c r="O876" s="3"/>
      <c r="P876" s="3"/>
      <c r="Q876" s="3"/>
      <c r="R876" s="3"/>
      <c r="S876" s="3"/>
      <c r="T876" s="3"/>
      <c r="U876" s="3"/>
      <c r="V876" s="3"/>
      <c r="W876" s="3"/>
      <c r="X876" s="3"/>
      <c r="Y876" s="3"/>
      <c r="Z876" s="3"/>
    </row>
    <row r="877" ht="15.75" customHeight="1">
      <c r="A877" s="3"/>
      <c r="B877" s="3"/>
      <c r="C877" s="74"/>
      <c r="D877" s="3"/>
      <c r="E877" s="3"/>
      <c r="F877" s="3"/>
      <c r="G877" s="3"/>
      <c r="H877" s="74"/>
      <c r="I877" s="3"/>
      <c r="J877" s="3"/>
      <c r="K877" s="3"/>
      <c r="L877" s="3"/>
      <c r="M877" s="3"/>
      <c r="N877" s="3"/>
      <c r="O877" s="3"/>
      <c r="P877" s="3"/>
      <c r="Q877" s="3"/>
      <c r="R877" s="3"/>
      <c r="S877" s="3"/>
      <c r="T877" s="3"/>
      <c r="U877" s="3"/>
      <c r="V877" s="3"/>
      <c r="W877" s="3"/>
      <c r="X877" s="3"/>
      <c r="Y877" s="3"/>
      <c r="Z877" s="3"/>
    </row>
    <row r="878" ht="15.75" customHeight="1">
      <c r="A878" s="3"/>
      <c r="B878" s="3"/>
      <c r="C878" s="74"/>
      <c r="D878" s="3"/>
      <c r="E878" s="3"/>
      <c r="F878" s="3"/>
      <c r="G878" s="3"/>
      <c r="H878" s="74"/>
      <c r="I878" s="3"/>
      <c r="J878" s="3"/>
      <c r="K878" s="3"/>
      <c r="L878" s="3"/>
      <c r="M878" s="3"/>
      <c r="N878" s="3"/>
      <c r="O878" s="3"/>
      <c r="P878" s="3"/>
      <c r="Q878" s="3"/>
      <c r="R878" s="3"/>
      <c r="S878" s="3"/>
      <c r="T878" s="3"/>
      <c r="U878" s="3"/>
      <c r="V878" s="3"/>
      <c r="W878" s="3"/>
      <c r="X878" s="3"/>
      <c r="Y878" s="3"/>
      <c r="Z878" s="3"/>
    </row>
    <row r="879" ht="15.75" customHeight="1">
      <c r="A879" s="3"/>
      <c r="B879" s="3"/>
      <c r="C879" s="74"/>
      <c r="D879" s="3"/>
      <c r="E879" s="3"/>
      <c r="F879" s="3"/>
      <c r="G879" s="3"/>
      <c r="H879" s="74"/>
      <c r="I879" s="3"/>
      <c r="J879" s="3"/>
      <c r="K879" s="3"/>
      <c r="L879" s="3"/>
      <c r="M879" s="3"/>
      <c r="N879" s="3"/>
      <c r="O879" s="3"/>
      <c r="P879" s="3"/>
      <c r="Q879" s="3"/>
      <c r="R879" s="3"/>
      <c r="S879" s="3"/>
      <c r="T879" s="3"/>
      <c r="U879" s="3"/>
      <c r="V879" s="3"/>
      <c r="W879" s="3"/>
      <c r="X879" s="3"/>
      <c r="Y879" s="3"/>
      <c r="Z879" s="3"/>
    </row>
    <row r="880" ht="15.75" customHeight="1">
      <c r="A880" s="3"/>
      <c r="B880" s="3"/>
      <c r="C880" s="74"/>
      <c r="D880" s="3"/>
      <c r="E880" s="3"/>
      <c r="F880" s="3"/>
      <c r="G880" s="3"/>
      <c r="H880" s="74"/>
      <c r="I880" s="3"/>
      <c r="J880" s="3"/>
      <c r="K880" s="3"/>
      <c r="L880" s="3"/>
      <c r="M880" s="3"/>
      <c r="N880" s="3"/>
      <c r="O880" s="3"/>
      <c r="P880" s="3"/>
      <c r="Q880" s="3"/>
      <c r="R880" s="3"/>
      <c r="S880" s="3"/>
      <c r="T880" s="3"/>
      <c r="U880" s="3"/>
      <c r="V880" s="3"/>
      <c r="W880" s="3"/>
      <c r="X880" s="3"/>
      <c r="Y880" s="3"/>
      <c r="Z880" s="3"/>
    </row>
    <row r="881" ht="15.75" customHeight="1">
      <c r="A881" s="3"/>
      <c r="B881" s="3"/>
      <c r="C881" s="74"/>
      <c r="D881" s="3"/>
      <c r="E881" s="3"/>
      <c r="F881" s="3"/>
      <c r="G881" s="3"/>
      <c r="H881" s="74"/>
      <c r="I881" s="3"/>
      <c r="J881" s="3"/>
      <c r="K881" s="3"/>
      <c r="L881" s="3"/>
      <c r="M881" s="3"/>
      <c r="N881" s="3"/>
      <c r="O881" s="3"/>
      <c r="P881" s="3"/>
      <c r="Q881" s="3"/>
      <c r="R881" s="3"/>
      <c r="S881" s="3"/>
      <c r="T881" s="3"/>
      <c r="U881" s="3"/>
      <c r="V881" s="3"/>
      <c r="W881" s="3"/>
      <c r="X881" s="3"/>
      <c r="Y881" s="3"/>
      <c r="Z881" s="3"/>
    </row>
    <row r="882" ht="15.75" customHeight="1">
      <c r="A882" s="3"/>
      <c r="B882" s="3"/>
      <c r="C882" s="74"/>
      <c r="D882" s="3"/>
      <c r="E882" s="3"/>
      <c r="F882" s="3"/>
      <c r="G882" s="3"/>
      <c r="H882" s="74"/>
      <c r="I882" s="3"/>
      <c r="J882" s="3"/>
      <c r="K882" s="3"/>
      <c r="L882" s="3"/>
      <c r="M882" s="3"/>
      <c r="N882" s="3"/>
      <c r="O882" s="3"/>
      <c r="P882" s="3"/>
      <c r="Q882" s="3"/>
      <c r="R882" s="3"/>
      <c r="S882" s="3"/>
      <c r="T882" s="3"/>
      <c r="U882" s="3"/>
      <c r="V882" s="3"/>
      <c r="W882" s="3"/>
      <c r="X882" s="3"/>
      <c r="Y882" s="3"/>
      <c r="Z882" s="3"/>
    </row>
    <row r="883" ht="15.75" customHeight="1">
      <c r="A883" s="3"/>
      <c r="B883" s="3"/>
      <c r="C883" s="74"/>
      <c r="D883" s="3"/>
      <c r="E883" s="3"/>
      <c r="F883" s="3"/>
      <c r="G883" s="3"/>
      <c r="H883" s="74"/>
      <c r="I883" s="3"/>
      <c r="J883" s="3"/>
      <c r="K883" s="3"/>
      <c r="L883" s="3"/>
      <c r="M883" s="3"/>
      <c r="N883" s="3"/>
      <c r="O883" s="3"/>
      <c r="P883" s="3"/>
      <c r="Q883" s="3"/>
      <c r="R883" s="3"/>
      <c r="S883" s="3"/>
      <c r="T883" s="3"/>
      <c r="U883" s="3"/>
      <c r="V883" s="3"/>
      <c r="W883" s="3"/>
      <c r="X883" s="3"/>
      <c r="Y883" s="3"/>
      <c r="Z883" s="3"/>
    </row>
    <row r="884" ht="15.75" customHeight="1">
      <c r="A884" s="3"/>
      <c r="B884" s="3"/>
      <c r="C884" s="74"/>
      <c r="D884" s="3"/>
      <c r="E884" s="3"/>
      <c r="F884" s="3"/>
      <c r="G884" s="3"/>
      <c r="H884" s="74"/>
      <c r="I884" s="3"/>
      <c r="J884" s="3"/>
      <c r="K884" s="3"/>
      <c r="L884" s="3"/>
      <c r="M884" s="3"/>
      <c r="N884" s="3"/>
      <c r="O884" s="3"/>
      <c r="P884" s="3"/>
      <c r="Q884" s="3"/>
      <c r="R884" s="3"/>
      <c r="S884" s="3"/>
      <c r="T884" s="3"/>
      <c r="U884" s="3"/>
      <c r="V884" s="3"/>
      <c r="W884" s="3"/>
      <c r="X884" s="3"/>
      <c r="Y884" s="3"/>
      <c r="Z884" s="3"/>
    </row>
    <row r="885" ht="15.75" customHeight="1">
      <c r="A885" s="3"/>
      <c r="B885" s="3"/>
      <c r="C885" s="74"/>
      <c r="D885" s="3"/>
      <c r="E885" s="3"/>
      <c r="F885" s="3"/>
      <c r="G885" s="3"/>
      <c r="H885" s="74"/>
      <c r="I885" s="3"/>
      <c r="J885" s="3"/>
      <c r="K885" s="3"/>
      <c r="L885" s="3"/>
      <c r="M885" s="3"/>
      <c r="N885" s="3"/>
      <c r="O885" s="3"/>
      <c r="P885" s="3"/>
      <c r="Q885" s="3"/>
      <c r="R885" s="3"/>
      <c r="S885" s="3"/>
      <c r="T885" s="3"/>
      <c r="U885" s="3"/>
      <c r="V885" s="3"/>
      <c r="W885" s="3"/>
      <c r="X885" s="3"/>
      <c r="Y885" s="3"/>
      <c r="Z885" s="3"/>
    </row>
    <row r="886" ht="15.75" customHeight="1">
      <c r="A886" s="3"/>
      <c r="B886" s="3"/>
      <c r="C886" s="74"/>
      <c r="D886" s="3"/>
      <c r="E886" s="3"/>
      <c r="F886" s="3"/>
      <c r="G886" s="3"/>
      <c r="H886" s="74"/>
      <c r="I886" s="3"/>
      <c r="J886" s="3"/>
      <c r="K886" s="3"/>
      <c r="L886" s="3"/>
      <c r="M886" s="3"/>
      <c r="N886" s="3"/>
      <c r="O886" s="3"/>
      <c r="P886" s="3"/>
      <c r="Q886" s="3"/>
      <c r="R886" s="3"/>
      <c r="S886" s="3"/>
      <c r="T886" s="3"/>
      <c r="U886" s="3"/>
      <c r="V886" s="3"/>
      <c r="W886" s="3"/>
      <c r="X886" s="3"/>
      <c r="Y886" s="3"/>
      <c r="Z886" s="3"/>
    </row>
    <row r="887" ht="15.75" customHeight="1">
      <c r="A887" s="3"/>
      <c r="B887" s="3"/>
      <c r="C887" s="74"/>
      <c r="D887" s="3"/>
      <c r="E887" s="3"/>
      <c r="F887" s="3"/>
      <c r="G887" s="3"/>
      <c r="H887" s="74"/>
      <c r="I887" s="3"/>
      <c r="J887" s="3"/>
      <c r="K887" s="3"/>
      <c r="L887" s="3"/>
      <c r="M887" s="3"/>
      <c r="N887" s="3"/>
      <c r="O887" s="3"/>
      <c r="P887" s="3"/>
      <c r="Q887" s="3"/>
      <c r="R887" s="3"/>
      <c r="S887" s="3"/>
      <c r="T887" s="3"/>
      <c r="U887" s="3"/>
      <c r="V887" s="3"/>
      <c r="W887" s="3"/>
      <c r="X887" s="3"/>
      <c r="Y887" s="3"/>
      <c r="Z887" s="3"/>
    </row>
    <row r="888" ht="15.75" customHeight="1">
      <c r="A888" s="3"/>
      <c r="B888" s="3"/>
      <c r="C888" s="74"/>
      <c r="D888" s="3"/>
      <c r="E888" s="3"/>
      <c r="F888" s="3"/>
      <c r="G888" s="3"/>
      <c r="H888" s="74"/>
      <c r="I888" s="3"/>
      <c r="J888" s="3"/>
      <c r="K888" s="3"/>
      <c r="L888" s="3"/>
      <c r="M888" s="3"/>
      <c r="N888" s="3"/>
      <c r="O888" s="3"/>
      <c r="P888" s="3"/>
      <c r="Q888" s="3"/>
      <c r="R888" s="3"/>
      <c r="S888" s="3"/>
      <c r="T888" s="3"/>
      <c r="U888" s="3"/>
      <c r="V888" s="3"/>
      <c r="W888" s="3"/>
      <c r="X888" s="3"/>
      <c r="Y888" s="3"/>
      <c r="Z888" s="3"/>
    </row>
    <row r="889" ht="15.75" customHeight="1">
      <c r="A889" s="3"/>
      <c r="B889" s="3"/>
      <c r="C889" s="74"/>
      <c r="D889" s="3"/>
      <c r="E889" s="3"/>
      <c r="F889" s="3"/>
      <c r="G889" s="3"/>
      <c r="H889" s="74"/>
      <c r="I889" s="3"/>
      <c r="J889" s="3"/>
      <c r="K889" s="3"/>
      <c r="L889" s="3"/>
      <c r="M889" s="3"/>
      <c r="N889" s="3"/>
      <c r="O889" s="3"/>
      <c r="P889" s="3"/>
      <c r="Q889" s="3"/>
      <c r="R889" s="3"/>
      <c r="S889" s="3"/>
      <c r="T889" s="3"/>
      <c r="U889" s="3"/>
      <c r="V889" s="3"/>
      <c r="W889" s="3"/>
      <c r="X889" s="3"/>
      <c r="Y889" s="3"/>
      <c r="Z889" s="3"/>
    </row>
    <row r="890" ht="15.75" customHeight="1">
      <c r="A890" s="3"/>
      <c r="B890" s="3"/>
      <c r="C890" s="74"/>
      <c r="D890" s="3"/>
      <c r="E890" s="3"/>
      <c r="F890" s="3"/>
      <c r="G890" s="3"/>
      <c r="H890" s="74"/>
      <c r="I890" s="3"/>
      <c r="J890" s="3"/>
      <c r="K890" s="3"/>
      <c r="L890" s="3"/>
      <c r="M890" s="3"/>
      <c r="N890" s="3"/>
      <c r="O890" s="3"/>
      <c r="P890" s="3"/>
      <c r="Q890" s="3"/>
      <c r="R890" s="3"/>
      <c r="S890" s="3"/>
      <c r="T890" s="3"/>
      <c r="U890" s="3"/>
      <c r="V890" s="3"/>
      <c r="W890" s="3"/>
      <c r="X890" s="3"/>
      <c r="Y890" s="3"/>
      <c r="Z890" s="3"/>
    </row>
    <row r="891" ht="15.75" customHeight="1">
      <c r="A891" s="3"/>
      <c r="B891" s="3"/>
      <c r="C891" s="74"/>
      <c r="D891" s="3"/>
      <c r="E891" s="3"/>
      <c r="F891" s="3"/>
      <c r="G891" s="3"/>
      <c r="H891" s="74"/>
      <c r="I891" s="3"/>
      <c r="J891" s="3"/>
      <c r="K891" s="3"/>
      <c r="L891" s="3"/>
      <c r="M891" s="3"/>
      <c r="N891" s="3"/>
      <c r="O891" s="3"/>
      <c r="P891" s="3"/>
      <c r="Q891" s="3"/>
      <c r="R891" s="3"/>
      <c r="S891" s="3"/>
      <c r="T891" s="3"/>
      <c r="U891" s="3"/>
      <c r="V891" s="3"/>
      <c r="W891" s="3"/>
      <c r="X891" s="3"/>
      <c r="Y891" s="3"/>
      <c r="Z891" s="3"/>
    </row>
    <row r="892" ht="15.75" customHeight="1">
      <c r="A892" s="3"/>
      <c r="B892" s="3"/>
      <c r="C892" s="74"/>
      <c r="D892" s="3"/>
      <c r="E892" s="3"/>
      <c r="F892" s="3"/>
      <c r="G892" s="3"/>
      <c r="H892" s="74"/>
      <c r="I892" s="3"/>
      <c r="J892" s="3"/>
      <c r="K892" s="3"/>
      <c r="L892" s="3"/>
      <c r="M892" s="3"/>
      <c r="N892" s="3"/>
      <c r="O892" s="3"/>
      <c r="P892" s="3"/>
      <c r="Q892" s="3"/>
      <c r="R892" s="3"/>
      <c r="S892" s="3"/>
      <c r="T892" s="3"/>
      <c r="U892" s="3"/>
      <c r="V892" s="3"/>
      <c r="W892" s="3"/>
      <c r="X892" s="3"/>
      <c r="Y892" s="3"/>
      <c r="Z892" s="3"/>
    </row>
    <row r="893" ht="15.75" customHeight="1">
      <c r="A893" s="3"/>
      <c r="B893" s="3"/>
      <c r="C893" s="74"/>
      <c r="D893" s="3"/>
      <c r="E893" s="3"/>
      <c r="F893" s="3"/>
      <c r="G893" s="3"/>
      <c r="H893" s="74"/>
      <c r="I893" s="3"/>
      <c r="J893" s="3"/>
      <c r="K893" s="3"/>
      <c r="L893" s="3"/>
      <c r="M893" s="3"/>
      <c r="N893" s="3"/>
      <c r="O893" s="3"/>
      <c r="P893" s="3"/>
      <c r="Q893" s="3"/>
      <c r="R893" s="3"/>
      <c r="S893" s="3"/>
      <c r="T893" s="3"/>
      <c r="U893" s="3"/>
      <c r="V893" s="3"/>
      <c r="W893" s="3"/>
      <c r="X893" s="3"/>
      <c r="Y893" s="3"/>
      <c r="Z893" s="3"/>
    </row>
    <row r="894" ht="15.75" customHeight="1">
      <c r="A894" s="3"/>
      <c r="B894" s="3"/>
      <c r="C894" s="74"/>
      <c r="D894" s="3"/>
      <c r="E894" s="3"/>
      <c r="F894" s="3"/>
      <c r="G894" s="3"/>
      <c r="H894" s="74"/>
      <c r="I894" s="3"/>
      <c r="J894" s="3"/>
      <c r="K894" s="3"/>
      <c r="L894" s="3"/>
      <c r="M894" s="3"/>
      <c r="N894" s="3"/>
      <c r="O894" s="3"/>
      <c r="P894" s="3"/>
      <c r="Q894" s="3"/>
      <c r="R894" s="3"/>
      <c r="S894" s="3"/>
      <c r="T894" s="3"/>
      <c r="U894" s="3"/>
      <c r="V894" s="3"/>
      <c r="W894" s="3"/>
      <c r="X894" s="3"/>
      <c r="Y894" s="3"/>
      <c r="Z894" s="3"/>
    </row>
    <row r="895" ht="15.75" customHeight="1">
      <c r="A895" s="3"/>
      <c r="B895" s="3"/>
      <c r="C895" s="74"/>
      <c r="D895" s="3"/>
      <c r="E895" s="3"/>
      <c r="F895" s="3"/>
      <c r="G895" s="3"/>
      <c r="H895" s="74"/>
      <c r="I895" s="3"/>
      <c r="J895" s="3"/>
      <c r="K895" s="3"/>
      <c r="L895" s="3"/>
      <c r="M895" s="3"/>
      <c r="N895" s="3"/>
      <c r="O895" s="3"/>
      <c r="P895" s="3"/>
      <c r="Q895" s="3"/>
      <c r="R895" s="3"/>
      <c r="S895" s="3"/>
      <c r="T895" s="3"/>
      <c r="U895" s="3"/>
      <c r="V895" s="3"/>
      <c r="W895" s="3"/>
      <c r="X895" s="3"/>
      <c r="Y895" s="3"/>
      <c r="Z895" s="3"/>
    </row>
    <row r="896" ht="15.75" customHeight="1">
      <c r="A896" s="3"/>
      <c r="B896" s="3"/>
      <c r="C896" s="74"/>
      <c r="D896" s="3"/>
      <c r="E896" s="3"/>
      <c r="F896" s="3"/>
      <c r="G896" s="3"/>
      <c r="H896" s="74"/>
      <c r="I896" s="3"/>
      <c r="J896" s="3"/>
      <c r="K896" s="3"/>
      <c r="L896" s="3"/>
      <c r="M896" s="3"/>
      <c r="N896" s="3"/>
      <c r="O896" s="3"/>
      <c r="P896" s="3"/>
      <c r="Q896" s="3"/>
      <c r="R896" s="3"/>
      <c r="S896" s="3"/>
      <c r="T896" s="3"/>
      <c r="U896" s="3"/>
      <c r="V896" s="3"/>
      <c r="W896" s="3"/>
      <c r="X896" s="3"/>
      <c r="Y896" s="3"/>
      <c r="Z896" s="3"/>
    </row>
    <row r="897" ht="15.75" customHeight="1">
      <c r="A897" s="3"/>
      <c r="B897" s="3"/>
      <c r="C897" s="74"/>
      <c r="D897" s="3"/>
      <c r="E897" s="3"/>
      <c r="F897" s="3"/>
      <c r="G897" s="3"/>
      <c r="H897" s="74"/>
      <c r="I897" s="3"/>
      <c r="J897" s="3"/>
      <c r="K897" s="3"/>
      <c r="L897" s="3"/>
      <c r="M897" s="3"/>
      <c r="N897" s="3"/>
      <c r="O897" s="3"/>
      <c r="P897" s="3"/>
      <c r="Q897" s="3"/>
      <c r="R897" s="3"/>
      <c r="S897" s="3"/>
      <c r="T897" s="3"/>
      <c r="U897" s="3"/>
      <c r="V897" s="3"/>
      <c r="W897" s="3"/>
      <c r="X897" s="3"/>
      <c r="Y897" s="3"/>
      <c r="Z897" s="3"/>
    </row>
    <row r="898" ht="15.75" customHeight="1">
      <c r="A898" s="3"/>
      <c r="B898" s="3"/>
      <c r="C898" s="74"/>
      <c r="D898" s="3"/>
      <c r="E898" s="3"/>
      <c r="F898" s="3"/>
      <c r="G898" s="3"/>
      <c r="H898" s="74"/>
      <c r="I898" s="3"/>
      <c r="J898" s="3"/>
      <c r="K898" s="3"/>
      <c r="L898" s="3"/>
      <c r="M898" s="3"/>
      <c r="N898" s="3"/>
      <c r="O898" s="3"/>
      <c r="P898" s="3"/>
      <c r="Q898" s="3"/>
      <c r="R898" s="3"/>
      <c r="S898" s="3"/>
      <c r="T898" s="3"/>
      <c r="U898" s="3"/>
      <c r="V898" s="3"/>
      <c r="W898" s="3"/>
      <c r="X898" s="3"/>
      <c r="Y898" s="3"/>
      <c r="Z898" s="3"/>
    </row>
    <row r="899" ht="15.75" customHeight="1">
      <c r="A899" s="3"/>
      <c r="B899" s="3"/>
      <c r="C899" s="74"/>
      <c r="D899" s="3"/>
      <c r="E899" s="3"/>
      <c r="F899" s="3"/>
      <c r="G899" s="3"/>
      <c r="H899" s="74"/>
      <c r="I899" s="3"/>
      <c r="J899" s="3"/>
      <c r="K899" s="3"/>
      <c r="L899" s="3"/>
      <c r="M899" s="3"/>
      <c r="N899" s="3"/>
      <c r="O899" s="3"/>
      <c r="P899" s="3"/>
      <c r="Q899" s="3"/>
      <c r="R899" s="3"/>
      <c r="S899" s="3"/>
      <c r="T899" s="3"/>
      <c r="U899" s="3"/>
      <c r="V899" s="3"/>
      <c r="W899" s="3"/>
      <c r="X899" s="3"/>
      <c r="Y899" s="3"/>
      <c r="Z899" s="3"/>
    </row>
    <row r="900" ht="15.75" customHeight="1">
      <c r="A900" s="3"/>
      <c r="B900" s="3"/>
      <c r="C900" s="74"/>
      <c r="D900" s="3"/>
      <c r="E900" s="3"/>
      <c r="F900" s="3"/>
      <c r="G900" s="3"/>
      <c r="H900" s="74"/>
      <c r="I900" s="3"/>
      <c r="J900" s="3"/>
      <c r="K900" s="3"/>
      <c r="L900" s="3"/>
      <c r="M900" s="3"/>
      <c r="N900" s="3"/>
      <c r="O900" s="3"/>
      <c r="P900" s="3"/>
      <c r="Q900" s="3"/>
      <c r="R900" s="3"/>
      <c r="S900" s="3"/>
      <c r="T900" s="3"/>
      <c r="U900" s="3"/>
      <c r="V900" s="3"/>
      <c r="W900" s="3"/>
      <c r="X900" s="3"/>
      <c r="Y900" s="3"/>
      <c r="Z900" s="3"/>
    </row>
    <row r="901" ht="15.75" customHeight="1">
      <c r="A901" s="3"/>
      <c r="B901" s="3"/>
      <c r="C901" s="74"/>
      <c r="D901" s="3"/>
      <c r="E901" s="3"/>
      <c r="F901" s="3"/>
      <c r="G901" s="3"/>
      <c r="H901" s="74"/>
      <c r="I901" s="3"/>
      <c r="J901" s="3"/>
      <c r="K901" s="3"/>
      <c r="L901" s="3"/>
      <c r="M901" s="3"/>
      <c r="N901" s="3"/>
      <c r="O901" s="3"/>
      <c r="P901" s="3"/>
      <c r="Q901" s="3"/>
      <c r="R901" s="3"/>
      <c r="S901" s="3"/>
      <c r="T901" s="3"/>
      <c r="U901" s="3"/>
      <c r="V901" s="3"/>
      <c r="W901" s="3"/>
      <c r="X901" s="3"/>
      <c r="Y901" s="3"/>
      <c r="Z901" s="3"/>
    </row>
    <row r="902" ht="15.75" customHeight="1">
      <c r="A902" s="3"/>
      <c r="B902" s="3"/>
      <c r="C902" s="74"/>
      <c r="D902" s="3"/>
      <c r="E902" s="3"/>
      <c r="F902" s="3"/>
      <c r="G902" s="3"/>
      <c r="H902" s="74"/>
      <c r="I902" s="3"/>
      <c r="J902" s="3"/>
      <c r="K902" s="3"/>
      <c r="L902" s="3"/>
      <c r="M902" s="3"/>
      <c r="N902" s="3"/>
      <c r="O902" s="3"/>
      <c r="P902" s="3"/>
      <c r="Q902" s="3"/>
      <c r="R902" s="3"/>
      <c r="S902" s="3"/>
      <c r="T902" s="3"/>
      <c r="U902" s="3"/>
      <c r="V902" s="3"/>
      <c r="W902" s="3"/>
      <c r="X902" s="3"/>
      <c r="Y902" s="3"/>
      <c r="Z902" s="3"/>
    </row>
    <row r="903" ht="15.75" customHeight="1">
      <c r="A903" s="3"/>
      <c r="B903" s="3"/>
      <c r="C903" s="74"/>
      <c r="D903" s="3"/>
      <c r="E903" s="3"/>
      <c r="F903" s="3"/>
      <c r="G903" s="3"/>
      <c r="H903" s="74"/>
      <c r="I903" s="3"/>
      <c r="J903" s="3"/>
      <c r="K903" s="3"/>
      <c r="L903" s="3"/>
      <c r="M903" s="3"/>
      <c r="N903" s="3"/>
      <c r="O903" s="3"/>
      <c r="P903" s="3"/>
      <c r="Q903" s="3"/>
      <c r="R903" s="3"/>
      <c r="S903" s="3"/>
      <c r="T903" s="3"/>
      <c r="U903" s="3"/>
      <c r="V903" s="3"/>
      <c r="W903" s="3"/>
      <c r="X903" s="3"/>
      <c r="Y903" s="3"/>
      <c r="Z903" s="3"/>
    </row>
    <row r="904" ht="15.75" customHeight="1">
      <c r="A904" s="3"/>
      <c r="B904" s="3"/>
      <c r="C904" s="74"/>
      <c r="D904" s="3"/>
      <c r="E904" s="3"/>
      <c r="F904" s="3"/>
      <c r="G904" s="3"/>
      <c r="H904" s="74"/>
      <c r="I904" s="3"/>
      <c r="J904" s="3"/>
      <c r="K904" s="3"/>
      <c r="L904" s="3"/>
      <c r="M904" s="3"/>
      <c r="N904" s="3"/>
      <c r="O904" s="3"/>
      <c r="P904" s="3"/>
      <c r="Q904" s="3"/>
      <c r="R904" s="3"/>
      <c r="S904" s="3"/>
      <c r="T904" s="3"/>
      <c r="U904" s="3"/>
      <c r="V904" s="3"/>
      <c r="W904" s="3"/>
      <c r="X904" s="3"/>
      <c r="Y904" s="3"/>
      <c r="Z904" s="3"/>
    </row>
    <row r="905" ht="15.75" customHeight="1">
      <c r="A905" s="3"/>
      <c r="B905" s="3"/>
      <c r="C905" s="74"/>
      <c r="D905" s="3"/>
      <c r="E905" s="3"/>
      <c r="F905" s="3"/>
      <c r="G905" s="3"/>
      <c r="H905" s="74"/>
      <c r="I905" s="3"/>
      <c r="J905" s="3"/>
      <c r="K905" s="3"/>
      <c r="L905" s="3"/>
      <c r="M905" s="3"/>
      <c r="N905" s="3"/>
      <c r="O905" s="3"/>
      <c r="P905" s="3"/>
      <c r="Q905" s="3"/>
      <c r="R905" s="3"/>
      <c r="S905" s="3"/>
      <c r="T905" s="3"/>
      <c r="U905" s="3"/>
      <c r="V905" s="3"/>
      <c r="W905" s="3"/>
      <c r="X905" s="3"/>
      <c r="Y905" s="3"/>
      <c r="Z905" s="3"/>
    </row>
    <row r="906" ht="15.75" customHeight="1">
      <c r="A906" s="3"/>
      <c r="B906" s="3"/>
      <c r="C906" s="74"/>
      <c r="D906" s="3"/>
      <c r="E906" s="3"/>
      <c r="F906" s="3"/>
      <c r="G906" s="3"/>
      <c r="H906" s="74"/>
      <c r="I906" s="3"/>
      <c r="J906" s="3"/>
      <c r="K906" s="3"/>
      <c r="L906" s="3"/>
      <c r="M906" s="3"/>
      <c r="N906" s="3"/>
      <c r="O906" s="3"/>
      <c r="P906" s="3"/>
      <c r="Q906" s="3"/>
      <c r="R906" s="3"/>
      <c r="S906" s="3"/>
      <c r="T906" s="3"/>
      <c r="U906" s="3"/>
      <c r="V906" s="3"/>
      <c r="W906" s="3"/>
      <c r="X906" s="3"/>
      <c r="Y906" s="3"/>
      <c r="Z906" s="3"/>
    </row>
    <row r="907" ht="15.75" customHeight="1">
      <c r="A907" s="3"/>
      <c r="B907" s="3"/>
      <c r="C907" s="74"/>
      <c r="D907" s="3"/>
      <c r="E907" s="3"/>
      <c r="F907" s="3"/>
      <c r="G907" s="3"/>
      <c r="H907" s="74"/>
      <c r="I907" s="3"/>
      <c r="J907" s="3"/>
      <c r="K907" s="3"/>
      <c r="L907" s="3"/>
      <c r="M907" s="3"/>
      <c r="N907" s="3"/>
      <c r="O907" s="3"/>
      <c r="P907" s="3"/>
      <c r="Q907" s="3"/>
      <c r="R907" s="3"/>
      <c r="S907" s="3"/>
      <c r="T907" s="3"/>
      <c r="U907" s="3"/>
      <c r="V907" s="3"/>
      <c r="W907" s="3"/>
      <c r="X907" s="3"/>
      <c r="Y907" s="3"/>
      <c r="Z907" s="3"/>
    </row>
    <row r="908" ht="15.75" customHeight="1">
      <c r="A908" s="3"/>
      <c r="B908" s="3"/>
      <c r="C908" s="74"/>
      <c r="D908" s="3"/>
      <c r="E908" s="3"/>
      <c r="F908" s="3"/>
      <c r="G908" s="3"/>
      <c r="H908" s="74"/>
      <c r="I908" s="3"/>
      <c r="J908" s="3"/>
      <c r="K908" s="3"/>
      <c r="L908" s="3"/>
      <c r="M908" s="3"/>
      <c r="N908" s="3"/>
      <c r="O908" s="3"/>
      <c r="P908" s="3"/>
      <c r="Q908" s="3"/>
      <c r="R908" s="3"/>
      <c r="S908" s="3"/>
      <c r="T908" s="3"/>
      <c r="U908" s="3"/>
      <c r="V908" s="3"/>
      <c r="W908" s="3"/>
      <c r="X908" s="3"/>
      <c r="Y908" s="3"/>
      <c r="Z908" s="3"/>
    </row>
    <row r="909" ht="15.75" customHeight="1">
      <c r="A909" s="3"/>
      <c r="B909" s="3"/>
      <c r="C909" s="74"/>
      <c r="D909" s="3"/>
      <c r="E909" s="3"/>
      <c r="F909" s="3"/>
      <c r="G909" s="3"/>
      <c r="H909" s="74"/>
      <c r="I909" s="3"/>
      <c r="J909" s="3"/>
      <c r="K909" s="3"/>
      <c r="L909" s="3"/>
      <c r="M909" s="3"/>
      <c r="N909" s="3"/>
      <c r="O909" s="3"/>
      <c r="P909" s="3"/>
      <c r="Q909" s="3"/>
      <c r="R909" s="3"/>
      <c r="S909" s="3"/>
      <c r="T909" s="3"/>
      <c r="U909" s="3"/>
      <c r="V909" s="3"/>
      <c r="W909" s="3"/>
      <c r="X909" s="3"/>
      <c r="Y909" s="3"/>
      <c r="Z909" s="3"/>
    </row>
    <row r="910" ht="15.75" customHeight="1">
      <c r="A910" s="3"/>
      <c r="B910" s="3"/>
      <c r="C910" s="74"/>
      <c r="D910" s="3"/>
      <c r="E910" s="3"/>
      <c r="F910" s="3"/>
      <c r="G910" s="3"/>
      <c r="H910" s="74"/>
      <c r="I910" s="3"/>
      <c r="J910" s="3"/>
      <c r="K910" s="3"/>
      <c r="L910" s="3"/>
      <c r="M910" s="3"/>
      <c r="N910" s="3"/>
      <c r="O910" s="3"/>
      <c r="P910" s="3"/>
      <c r="Q910" s="3"/>
      <c r="R910" s="3"/>
      <c r="S910" s="3"/>
      <c r="T910" s="3"/>
      <c r="U910" s="3"/>
      <c r="V910" s="3"/>
      <c r="W910" s="3"/>
      <c r="X910" s="3"/>
      <c r="Y910" s="3"/>
      <c r="Z910" s="3"/>
    </row>
    <row r="911" ht="15.75" customHeight="1">
      <c r="A911" s="3"/>
      <c r="B911" s="3"/>
      <c r="C911" s="74"/>
      <c r="D911" s="3"/>
      <c r="E911" s="3"/>
      <c r="F911" s="3"/>
      <c r="G911" s="3"/>
      <c r="H911" s="74"/>
      <c r="I911" s="3"/>
      <c r="J911" s="3"/>
      <c r="K911" s="3"/>
      <c r="L911" s="3"/>
      <c r="M911" s="3"/>
      <c r="N911" s="3"/>
      <c r="O911" s="3"/>
      <c r="P911" s="3"/>
      <c r="Q911" s="3"/>
      <c r="R911" s="3"/>
      <c r="S911" s="3"/>
      <c r="T911" s="3"/>
      <c r="U911" s="3"/>
      <c r="V911" s="3"/>
      <c r="W911" s="3"/>
      <c r="X911" s="3"/>
      <c r="Y911" s="3"/>
      <c r="Z911" s="3"/>
    </row>
    <row r="912" ht="15.75" customHeight="1">
      <c r="A912" s="3"/>
      <c r="B912" s="3"/>
      <c r="C912" s="74"/>
      <c r="D912" s="3"/>
      <c r="E912" s="3"/>
      <c r="F912" s="3"/>
      <c r="G912" s="3"/>
      <c r="H912" s="74"/>
      <c r="I912" s="3"/>
      <c r="J912" s="3"/>
      <c r="K912" s="3"/>
      <c r="L912" s="3"/>
      <c r="M912" s="3"/>
      <c r="N912" s="3"/>
      <c r="O912" s="3"/>
      <c r="P912" s="3"/>
      <c r="Q912" s="3"/>
      <c r="R912" s="3"/>
      <c r="S912" s="3"/>
      <c r="T912" s="3"/>
      <c r="U912" s="3"/>
      <c r="V912" s="3"/>
      <c r="W912" s="3"/>
      <c r="X912" s="3"/>
      <c r="Y912" s="3"/>
      <c r="Z912" s="3"/>
    </row>
    <row r="913" ht="15.75" customHeight="1">
      <c r="A913" s="3"/>
      <c r="B913" s="3"/>
      <c r="C913" s="74"/>
      <c r="D913" s="3"/>
      <c r="E913" s="3"/>
      <c r="F913" s="3"/>
      <c r="G913" s="3"/>
      <c r="H913" s="74"/>
      <c r="I913" s="3"/>
      <c r="J913" s="3"/>
      <c r="K913" s="3"/>
      <c r="L913" s="3"/>
      <c r="M913" s="3"/>
      <c r="N913" s="3"/>
      <c r="O913" s="3"/>
      <c r="P913" s="3"/>
      <c r="Q913" s="3"/>
      <c r="R913" s="3"/>
      <c r="S913" s="3"/>
      <c r="T913" s="3"/>
      <c r="U913" s="3"/>
      <c r="V913" s="3"/>
      <c r="W913" s="3"/>
      <c r="X913" s="3"/>
      <c r="Y913" s="3"/>
      <c r="Z913" s="3"/>
    </row>
    <row r="914" ht="15.75" customHeight="1">
      <c r="A914" s="3"/>
      <c r="B914" s="3"/>
      <c r="C914" s="74"/>
      <c r="D914" s="3"/>
      <c r="E914" s="3"/>
      <c r="F914" s="3"/>
      <c r="G914" s="3"/>
      <c r="H914" s="74"/>
      <c r="I914" s="3"/>
      <c r="J914" s="3"/>
      <c r="K914" s="3"/>
      <c r="L914" s="3"/>
      <c r="M914" s="3"/>
      <c r="N914" s="3"/>
      <c r="O914" s="3"/>
      <c r="P914" s="3"/>
      <c r="Q914" s="3"/>
      <c r="R914" s="3"/>
      <c r="S914" s="3"/>
      <c r="T914" s="3"/>
      <c r="U914" s="3"/>
      <c r="V914" s="3"/>
      <c r="W914" s="3"/>
      <c r="X914" s="3"/>
      <c r="Y914" s="3"/>
      <c r="Z914" s="3"/>
    </row>
    <row r="915" ht="15.75" customHeight="1">
      <c r="A915" s="3"/>
      <c r="B915" s="3"/>
      <c r="C915" s="74"/>
      <c r="D915" s="3"/>
      <c r="E915" s="3"/>
      <c r="F915" s="3"/>
      <c r="G915" s="3"/>
      <c r="H915" s="74"/>
      <c r="I915" s="3"/>
      <c r="J915" s="3"/>
      <c r="K915" s="3"/>
      <c r="L915" s="3"/>
      <c r="M915" s="3"/>
      <c r="N915" s="3"/>
      <c r="O915" s="3"/>
      <c r="P915" s="3"/>
      <c r="Q915" s="3"/>
      <c r="R915" s="3"/>
      <c r="S915" s="3"/>
      <c r="T915" s="3"/>
      <c r="U915" s="3"/>
      <c r="V915" s="3"/>
      <c r="W915" s="3"/>
      <c r="X915" s="3"/>
      <c r="Y915" s="3"/>
      <c r="Z915" s="3"/>
    </row>
    <row r="916" ht="15.75" customHeight="1">
      <c r="A916" s="3"/>
      <c r="B916" s="3"/>
      <c r="C916" s="74"/>
      <c r="D916" s="3"/>
      <c r="E916" s="3"/>
      <c r="F916" s="3"/>
      <c r="G916" s="3"/>
      <c r="H916" s="74"/>
      <c r="I916" s="3"/>
      <c r="J916" s="3"/>
      <c r="K916" s="3"/>
      <c r="L916" s="3"/>
      <c r="M916" s="3"/>
      <c r="N916" s="3"/>
      <c r="O916" s="3"/>
      <c r="P916" s="3"/>
      <c r="Q916" s="3"/>
      <c r="R916" s="3"/>
      <c r="S916" s="3"/>
      <c r="T916" s="3"/>
      <c r="U916" s="3"/>
      <c r="V916" s="3"/>
      <c r="W916" s="3"/>
      <c r="X916" s="3"/>
      <c r="Y916" s="3"/>
      <c r="Z916" s="3"/>
    </row>
    <row r="917" ht="15.75" customHeight="1">
      <c r="A917" s="3"/>
      <c r="B917" s="3"/>
      <c r="C917" s="74"/>
      <c r="D917" s="3"/>
      <c r="E917" s="3"/>
      <c r="F917" s="3"/>
      <c r="G917" s="3"/>
      <c r="H917" s="74"/>
      <c r="I917" s="3"/>
      <c r="J917" s="3"/>
      <c r="K917" s="3"/>
      <c r="L917" s="3"/>
      <c r="M917" s="3"/>
      <c r="N917" s="3"/>
      <c r="O917" s="3"/>
      <c r="P917" s="3"/>
      <c r="Q917" s="3"/>
      <c r="R917" s="3"/>
      <c r="S917" s="3"/>
      <c r="T917" s="3"/>
      <c r="U917" s="3"/>
      <c r="V917" s="3"/>
      <c r="W917" s="3"/>
      <c r="X917" s="3"/>
      <c r="Y917" s="3"/>
      <c r="Z917" s="3"/>
    </row>
    <row r="918" ht="15.75" customHeight="1">
      <c r="A918" s="3"/>
      <c r="B918" s="3"/>
      <c r="C918" s="74"/>
      <c r="D918" s="3"/>
      <c r="E918" s="3"/>
      <c r="F918" s="3"/>
      <c r="G918" s="3"/>
      <c r="H918" s="74"/>
      <c r="I918" s="3"/>
      <c r="J918" s="3"/>
      <c r="K918" s="3"/>
      <c r="L918" s="3"/>
      <c r="M918" s="3"/>
      <c r="N918" s="3"/>
      <c r="O918" s="3"/>
      <c r="P918" s="3"/>
      <c r="Q918" s="3"/>
      <c r="R918" s="3"/>
      <c r="S918" s="3"/>
      <c r="T918" s="3"/>
      <c r="U918" s="3"/>
      <c r="V918" s="3"/>
      <c r="W918" s="3"/>
      <c r="X918" s="3"/>
      <c r="Y918" s="3"/>
      <c r="Z918" s="3"/>
    </row>
    <row r="919" ht="15.75" customHeight="1">
      <c r="A919" s="3"/>
      <c r="B919" s="3"/>
      <c r="C919" s="74"/>
      <c r="D919" s="3"/>
      <c r="E919" s="3"/>
      <c r="F919" s="3"/>
      <c r="G919" s="3"/>
      <c r="H919" s="74"/>
      <c r="I919" s="3"/>
      <c r="J919" s="3"/>
      <c r="K919" s="3"/>
      <c r="L919" s="3"/>
      <c r="M919" s="3"/>
      <c r="N919" s="3"/>
      <c r="O919" s="3"/>
      <c r="P919" s="3"/>
      <c r="Q919" s="3"/>
      <c r="R919" s="3"/>
      <c r="S919" s="3"/>
      <c r="T919" s="3"/>
      <c r="U919" s="3"/>
      <c r="V919" s="3"/>
      <c r="W919" s="3"/>
      <c r="X919" s="3"/>
      <c r="Y919" s="3"/>
      <c r="Z919" s="3"/>
    </row>
    <row r="920" ht="15.75" customHeight="1">
      <c r="A920" s="3"/>
      <c r="B920" s="3"/>
      <c r="C920" s="74"/>
      <c r="D920" s="3"/>
      <c r="E920" s="3"/>
      <c r="F920" s="3"/>
      <c r="G920" s="3"/>
      <c r="H920" s="74"/>
      <c r="I920" s="3"/>
      <c r="J920" s="3"/>
      <c r="K920" s="3"/>
      <c r="L920" s="3"/>
      <c r="M920" s="3"/>
      <c r="N920" s="3"/>
      <c r="O920" s="3"/>
      <c r="P920" s="3"/>
      <c r="Q920" s="3"/>
      <c r="R920" s="3"/>
      <c r="S920" s="3"/>
      <c r="T920" s="3"/>
      <c r="U920" s="3"/>
      <c r="V920" s="3"/>
      <c r="W920" s="3"/>
      <c r="X920" s="3"/>
      <c r="Y920" s="3"/>
      <c r="Z920" s="3"/>
    </row>
    <row r="921" ht="15.75" customHeight="1">
      <c r="A921" s="3"/>
      <c r="B921" s="3"/>
      <c r="C921" s="74"/>
      <c r="D921" s="3"/>
      <c r="E921" s="3"/>
      <c r="F921" s="3"/>
      <c r="G921" s="3"/>
      <c r="H921" s="74"/>
      <c r="I921" s="3"/>
      <c r="J921" s="3"/>
      <c r="K921" s="3"/>
      <c r="L921" s="3"/>
      <c r="M921" s="3"/>
      <c r="N921" s="3"/>
      <c r="O921" s="3"/>
      <c r="P921" s="3"/>
      <c r="Q921" s="3"/>
      <c r="R921" s="3"/>
      <c r="S921" s="3"/>
      <c r="T921" s="3"/>
      <c r="U921" s="3"/>
      <c r="V921" s="3"/>
      <c r="W921" s="3"/>
      <c r="X921" s="3"/>
      <c r="Y921" s="3"/>
      <c r="Z921" s="3"/>
    </row>
    <row r="922" ht="15.75" customHeight="1">
      <c r="A922" s="3"/>
      <c r="B922" s="3"/>
      <c r="C922" s="74"/>
      <c r="D922" s="3"/>
      <c r="E922" s="3"/>
      <c r="F922" s="3"/>
      <c r="G922" s="3"/>
      <c r="H922" s="74"/>
      <c r="I922" s="3"/>
      <c r="J922" s="3"/>
      <c r="K922" s="3"/>
      <c r="L922" s="3"/>
      <c r="M922" s="3"/>
      <c r="N922" s="3"/>
      <c r="O922" s="3"/>
      <c r="P922" s="3"/>
      <c r="Q922" s="3"/>
      <c r="R922" s="3"/>
      <c r="S922" s="3"/>
      <c r="T922" s="3"/>
      <c r="U922" s="3"/>
      <c r="V922" s="3"/>
      <c r="W922" s="3"/>
      <c r="X922" s="3"/>
      <c r="Y922" s="3"/>
      <c r="Z922" s="3"/>
    </row>
    <row r="923" ht="15.75" customHeight="1">
      <c r="A923" s="3"/>
      <c r="B923" s="3"/>
      <c r="C923" s="74"/>
      <c r="D923" s="3"/>
      <c r="E923" s="3"/>
      <c r="F923" s="3"/>
      <c r="G923" s="3"/>
      <c r="H923" s="74"/>
      <c r="I923" s="3"/>
      <c r="J923" s="3"/>
      <c r="K923" s="3"/>
      <c r="L923" s="3"/>
      <c r="M923" s="3"/>
      <c r="N923" s="3"/>
      <c r="O923" s="3"/>
      <c r="P923" s="3"/>
      <c r="Q923" s="3"/>
      <c r="R923" s="3"/>
      <c r="S923" s="3"/>
      <c r="T923" s="3"/>
      <c r="U923" s="3"/>
      <c r="V923" s="3"/>
      <c r="W923" s="3"/>
      <c r="X923" s="3"/>
      <c r="Y923" s="3"/>
      <c r="Z923" s="3"/>
    </row>
    <row r="924" ht="15.75" customHeight="1">
      <c r="A924" s="3"/>
      <c r="B924" s="3"/>
      <c r="C924" s="74"/>
      <c r="D924" s="3"/>
      <c r="E924" s="3"/>
      <c r="F924" s="3"/>
      <c r="G924" s="3"/>
      <c r="H924" s="74"/>
      <c r="I924" s="3"/>
      <c r="J924" s="3"/>
      <c r="K924" s="3"/>
      <c r="L924" s="3"/>
      <c r="M924" s="3"/>
      <c r="N924" s="3"/>
      <c r="O924" s="3"/>
      <c r="P924" s="3"/>
      <c r="Q924" s="3"/>
      <c r="R924" s="3"/>
      <c r="S924" s="3"/>
      <c r="T924" s="3"/>
      <c r="U924" s="3"/>
      <c r="V924" s="3"/>
      <c r="W924" s="3"/>
      <c r="X924" s="3"/>
      <c r="Y924" s="3"/>
      <c r="Z924" s="3"/>
    </row>
    <row r="925" ht="15.75" customHeight="1">
      <c r="A925" s="3"/>
      <c r="B925" s="3"/>
      <c r="C925" s="74"/>
      <c r="D925" s="3"/>
      <c r="E925" s="3"/>
      <c r="F925" s="3"/>
      <c r="G925" s="3"/>
      <c r="H925" s="74"/>
      <c r="I925" s="3"/>
      <c r="J925" s="3"/>
      <c r="K925" s="3"/>
      <c r="L925" s="3"/>
      <c r="M925" s="3"/>
      <c r="N925" s="3"/>
      <c r="O925" s="3"/>
      <c r="P925" s="3"/>
      <c r="Q925" s="3"/>
      <c r="R925" s="3"/>
      <c r="S925" s="3"/>
      <c r="T925" s="3"/>
      <c r="U925" s="3"/>
      <c r="V925" s="3"/>
      <c r="W925" s="3"/>
      <c r="X925" s="3"/>
      <c r="Y925" s="3"/>
      <c r="Z925" s="3"/>
    </row>
    <row r="926" ht="15.75" customHeight="1">
      <c r="A926" s="3"/>
      <c r="B926" s="3"/>
      <c r="C926" s="74"/>
      <c r="D926" s="3"/>
      <c r="E926" s="3"/>
      <c r="F926" s="3"/>
      <c r="G926" s="3"/>
      <c r="H926" s="74"/>
      <c r="I926" s="3"/>
      <c r="J926" s="3"/>
      <c r="K926" s="3"/>
      <c r="L926" s="3"/>
      <c r="M926" s="3"/>
      <c r="N926" s="3"/>
      <c r="O926" s="3"/>
      <c r="P926" s="3"/>
      <c r="Q926" s="3"/>
      <c r="R926" s="3"/>
      <c r="S926" s="3"/>
      <c r="T926" s="3"/>
      <c r="U926" s="3"/>
      <c r="V926" s="3"/>
      <c r="W926" s="3"/>
      <c r="X926" s="3"/>
      <c r="Y926" s="3"/>
      <c r="Z926" s="3"/>
    </row>
    <row r="927" ht="15.75" customHeight="1">
      <c r="A927" s="3"/>
      <c r="B927" s="3"/>
      <c r="C927" s="74"/>
      <c r="D927" s="3"/>
      <c r="E927" s="3"/>
      <c r="F927" s="3"/>
      <c r="G927" s="3"/>
      <c r="H927" s="74"/>
      <c r="I927" s="3"/>
      <c r="J927" s="3"/>
      <c r="K927" s="3"/>
      <c r="L927" s="3"/>
      <c r="M927" s="3"/>
      <c r="N927" s="3"/>
      <c r="O927" s="3"/>
      <c r="P927" s="3"/>
      <c r="Q927" s="3"/>
      <c r="R927" s="3"/>
      <c r="S927" s="3"/>
      <c r="T927" s="3"/>
      <c r="U927" s="3"/>
      <c r="V927" s="3"/>
      <c r="W927" s="3"/>
      <c r="X927" s="3"/>
      <c r="Y927" s="3"/>
      <c r="Z927" s="3"/>
    </row>
    <row r="928" ht="15.75" customHeight="1">
      <c r="A928" s="3"/>
      <c r="B928" s="3"/>
      <c r="C928" s="74"/>
      <c r="D928" s="3"/>
      <c r="E928" s="3"/>
      <c r="F928" s="3"/>
      <c r="G928" s="3"/>
      <c r="H928" s="74"/>
      <c r="I928" s="3"/>
      <c r="J928" s="3"/>
      <c r="K928" s="3"/>
      <c r="L928" s="3"/>
      <c r="M928" s="3"/>
      <c r="N928" s="3"/>
      <c r="O928" s="3"/>
      <c r="P928" s="3"/>
      <c r="Q928" s="3"/>
      <c r="R928" s="3"/>
      <c r="S928" s="3"/>
      <c r="T928" s="3"/>
      <c r="U928" s="3"/>
      <c r="V928" s="3"/>
      <c r="W928" s="3"/>
      <c r="X928" s="3"/>
      <c r="Y928" s="3"/>
      <c r="Z928" s="3"/>
    </row>
    <row r="929" ht="15.75" customHeight="1">
      <c r="A929" s="3"/>
      <c r="B929" s="3"/>
      <c r="C929" s="74"/>
      <c r="D929" s="3"/>
      <c r="E929" s="3"/>
      <c r="F929" s="3"/>
      <c r="G929" s="3"/>
      <c r="H929" s="74"/>
      <c r="I929" s="3"/>
      <c r="J929" s="3"/>
      <c r="K929" s="3"/>
      <c r="L929" s="3"/>
      <c r="M929" s="3"/>
      <c r="N929" s="3"/>
      <c r="O929" s="3"/>
      <c r="P929" s="3"/>
      <c r="Q929" s="3"/>
      <c r="R929" s="3"/>
      <c r="S929" s="3"/>
      <c r="T929" s="3"/>
      <c r="U929" s="3"/>
      <c r="V929" s="3"/>
      <c r="W929" s="3"/>
      <c r="X929" s="3"/>
      <c r="Y929" s="3"/>
      <c r="Z929" s="3"/>
    </row>
    <row r="930" ht="15.75" customHeight="1">
      <c r="A930" s="3"/>
      <c r="B930" s="3"/>
      <c r="C930" s="74"/>
      <c r="D930" s="3"/>
      <c r="E930" s="3"/>
      <c r="F930" s="3"/>
      <c r="G930" s="3"/>
      <c r="H930" s="74"/>
      <c r="I930" s="3"/>
      <c r="J930" s="3"/>
      <c r="K930" s="3"/>
      <c r="L930" s="3"/>
      <c r="M930" s="3"/>
      <c r="N930" s="3"/>
      <c r="O930" s="3"/>
      <c r="P930" s="3"/>
      <c r="Q930" s="3"/>
      <c r="R930" s="3"/>
      <c r="S930" s="3"/>
      <c r="T930" s="3"/>
      <c r="U930" s="3"/>
      <c r="V930" s="3"/>
      <c r="W930" s="3"/>
      <c r="X930" s="3"/>
      <c r="Y930" s="3"/>
      <c r="Z930" s="3"/>
    </row>
    <row r="931" ht="15.75" customHeight="1">
      <c r="A931" s="3"/>
      <c r="B931" s="3"/>
      <c r="C931" s="74"/>
      <c r="D931" s="3"/>
      <c r="E931" s="3"/>
      <c r="F931" s="3"/>
      <c r="G931" s="3"/>
      <c r="H931" s="74"/>
      <c r="I931" s="3"/>
      <c r="J931" s="3"/>
      <c r="K931" s="3"/>
      <c r="L931" s="3"/>
      <c r="M931" s="3"/>
      <c r="N931" s="3"/>
      <c r="O931" s="3"/>
      <c r="P931" s="3"/>
      <c r="Q931" s="3"/>
      <c r="R931" s="3"/>
      <c r="S931" s="3"/>
      <c r="T931" s="3"/>
      <c r="U931" s="3"/>
      <c r="V931" s="3"/>
      <c r="W931" s="3"/>
      <c r="X931" s="3"/>
      <c r="Y931" s="3"/>
      <c r="Z931" s="3"/>
    </row>
    <row r="932" ht="15.75" customHeight="1">
      <c r="A932" s="3"/>
      <c r="B932" s="3"/>
      <c r="C932" s="74"/>
      <c r="D932" s="3"/>
      <c r="E932" s="3"/>
      <c r="F932" s="3"/>
      <c r="G932" s="3"/>
      <c r="H932" s="74"/>
      <c r="I932" s="3"/>
      <c r="J932" s="3"/>
      <c r="K932" s="3"/>
      <c r="L932" s="3"/>
      <c r="M932" s="3"/>
      <c r="N932" s="3"/>
      <c r="O932" s="3"/>
      <c r="P932" s="3"/>
      <c r="Q932" s="3"/>
      <c r="R932" s="3"/>
      <c r="S932" s="3"/>
      <c r="T932" s="3"/>
      <c r="U932" s="3"/>
      <c r="V932" s="3"/>
      <c r="W932" s="3"/>
      <c r="X932" s="3"/>
      <c r="Y932" s="3"/>
      <c r="Z932" s="3"/>
    </row>
    <row r="933" ht="15.75" customHeight="1">
      <c r="A933" s="3"/>
      <c r="B933" s="3"/>
      <c r="C933" s="74"/>
      <c r="D933" s="3"/>
      <c r="E933" s="3"/>
      <c r="F933" s="3"/>
      <c r="G933" s="3"/>
      <c r="H933" s="74"/>
      <c r="I933" s="3"/>
      <c r="J933" s="3"/>
      <c r="K933" s="3"/>
      <c r="L933" s="3"/>
      <c r="M933" s="3"/>
      <c r="N933" s="3"/>
      <c r="O933" s="3"/>
      <c r="P933" s="3"/>
      <c r="Q933" s="3"/>
      <c r="R933" s="3"/>
      <c r="S933" s="3"/>
      <c r="T933" s="3"/>
      <c r="U933" s="3"/>
      <c r="V933" s="3"/>
      <c r="W933" s="3"/>
      <c r="X933" s="3"/>
      <c r="Y933" s="3"/>
      <c r="Z933" s="3"/>
    </row>
    <row r="934" ht="15.75" customHeight="1">
      <c r="A934" s="3"/>
      <c r="B934" s="3"/>
      <c r="C934" s="74"/>
      <c r="D934" s="3"/>
      <c r="E934" s="3"/>
      <c r="F934" s="3"/>
      <c r="G934" s="3"/>
      <c r="H934" s="74"/>
      <c r="I934" s="3"/>
      <c r="J934" s="3"/>
      <c r="K934" s="3"/>
      <c r="L934" s="3"/>
      <c r="M934" s="3"/>
      <c r="N934" s="3"/>
      <c r="O934" s="3"/>
      <c r="P934" s="3"/>
      <c r="Q934" s="3"/>
      <c r="R934" s="3"/>
      <c r="S934" s="3"/>
      <c r="T934" s="3"/>
      <c r="U934" s="3"/>
      <c r="V934" s="3"/>
      <c r="W934" s="3"/>
      <c r="X934" s="3"/>
      <c r="Y934" s="3"/>
      <c r="Z934" s="3"/>
    </row>
    <row r="935" ht="15.75" customHeight="1">
      <c r="A935" s="3"/>
      <c r="B935" s="3"/>
      <c r="C935" s="74"/>
      <c r="D935" s="3"/>
      <c r="E935" s="3"/>
      <c r="F935" s="3"/>
      <c r="G935" s="3"/>
      <c r="H935" s="74"/>
      <c r="I935" s="3"/>
      <c r="J935" s="3"/>
      <c r="K935" s="3"/>
      <c r="L935" s="3"/>
      <c r="M935" s="3"/>
      <c r="N935" s="3"/>
      <c r="O935" s="3"/>
      <c r="P935" s="3"/>
      <c r="Q935" s="3"/>
      <c r="R935" s="3"/>
      <c r="S935" s="3"/>
      <c r="T935" s="3"/>
      <c r="U935" s="3"/>
      <c r="V935" s="3"/>
      <c r="W935" s="3"/>
      <c r="X935" s="3"/>
      <c r="Y935" s="3"/>
      <c r="Z935" s="3"/>
    </row>
    <row r="936" ht="15.75" customHeight="1">
      <c r="A936" s="3"/>
      <c r="B936" s="3"/>
      <c r="C936" s="74"/>
      <c r="D936" s="3"/>
      <c r="E936" s="3"/>
      <c r="F936" s="3"/>
      <c r="G936" s="3"/>
      <c r="H936" s="74"/>
      <c r="I936" s="3"/>
      <c r="J936" s="3"/>
      <c r="K936" s="3"/>
      <c r="L936" s="3"/>
      <c r="M936" s="3"/>
      <c r="N936" s="3"/>
      <c r="O936" s="3"/>
      <c r="P936" s="3"/>
      <c r="Q936" s="3"/>
      <c r="R936" s="3"/>
      <c r="S936" s="3"/>
      <c r="T936" s="3"/>
      <c r="U936" s="3"/>
      <c r="V936" s="3"/>
      <c r="W936" s="3"/>
      <c r="X936" s="3"/>
      <c r="Y936" s="3"/>
      <c r="Z936" s="3"/>
    </row>
    <row r="937" ht="15.75" customHeight="1">
      <c r="A937" s="3"/>
      <c r="B937" s="3"/>
      <c r="C937" s="74"/>
      <c r="D937" s="3"/>
      <c r="E937" s="3"/>
      <c r="F937" s="3"/>
      <c r="G937" s="3"/>
      <c r="H937" s="74"/>
      <c r="I937" s="3"/>
      <c r="J937" s="3"/>
      <c r="K937" s="3"/>
      <c r="L937" s="3"/>
      <c r="M937" s="3"/>
      <c r="N937" s="3"/>
      <c r="O937" s="3"/>
      <c r="P937" s="3"/>
      <c r="Q937" s="3"/>
      <c r="R937" s="3"/>
      <c r="S937" s="3"/>
      <c r="T937" s="3"/>
      <c r="U937" s="3"/>
      <c r="V937" s="3"/>
      <c r="W937" s="3"/>
      <c r="X937" s="3"/>
      <c r="Y937" s="3"/>
      <c r="Z937" s="3"/>
    </row>
    <row r="938" ht="15.75" customHeight="1">
      <c r="A938" s="3"/>
      <c r="B938" s="3"/>
      <c r="C938" s="74"/>
      <c r="D938" s="3"/>
      <c r="E938" s="3"/>
      <c r="F938" s="3"/>
      <c r="G938" s="3"/>
      <c r="H938" s="74"/>
      <c r="I938" s="3"/>
      <c r="J938" s="3"/>
      <c r="K938" s="3"/>
      <c r="L938" s="3"/>
      <c r="M938" s="3"/>
      <c r="N938" s="3"/>
      <c r="O938" s="3"/>
      <c r="P938" s="3"/>
      <c r="Q938" s="3"/>
      <c r="R938" s="3"/>
      <c r="S938" s="3"/>
      <c r="T938" s="3"/>
      <c r="U938" s="3"/>
      <c r="V938" s="3"/>
      <c r="W938" s="3"/>
      <c r="X938" s="3"/>
      <c r="Y938" s="3"/>
      <c r="Z938" s="3"/>
    </row>
    <row r="939" ht="15.75" customHeight="1">
      <c r="A939" s="3"/>
      <c r="B939" s="3"/>
      <c r="C939" s="74"/>
      <c r="D939" s="3"/>
      <c r="E939" s="3"/>
      <c r="F939" s="3"/>
      <c r="G939" s="3"/>
      <c r="H939" s="74"/>
      <c r="I939" s="3"/>
      <c r="J939" s="3"/>
      <c r="K939" s="3"/>
      <c r="L939" s="3"/>
      <c r="M939" s="3"/>
      <c r="N939" s="3"/>
      <c r="O939" s="3"/>
      <c r="P939" s="3"/>
      <c r="Q939" s="3"/>
      <c r="R939" s="3"/>
      <c r="S939" s="3"/>
      <c r="T939" s="3"/>
      <c r="U939" s="3"/>
      <c r="V939" s="3"/>
      <c r="W939" s="3"/>
      <c r="X939" s="3"/>
      <c r="Y939" s="3"/>
      <c r="Z939" s="3"/>
    </row>
    <row r="940" ht="15.75" customHeight="1">
      <c r="A940" s="3"/>
      <c r="B940" s="3"/>
      <c r="C940" s="74"/>
      <c r="D940" s="3"/>
      <c r="E940" s="3"/>
      <c r="F940" s="3"/>
      <c r="G940" s="3"/>
      <c r="H940" s="74"/>
      <c r="I940" s="3"/>
      <c r="J940" s="3"/>
      <c r="K940" s="3"/>
      <c r="L940" s="3"/>
      <c r="M940" s="3"/>
      <c r="N940" s="3"/>
      <c r="O940" s="3"/>
      <c r="P940" s="3"/>
      <c r="Q940" s="3"/>
      <c r="R940" s="3"/>
      <c r="S940" s="3"/>
      <c r="T940" s="3"/>
      <c r="U940" s="3"/>
      <c r="V940" s="3"/>
      <c r="W940" s="3"/>
      <c r="X940" s="3"/>
      <c r="Y940" s="3"/>
      <c r="Z940" s="3"/>
    </row>
    <row r="941" ht="15.75" customHeight="1">
      <c r="A941" s="3"/>
      <c r="B941" s="3"/>
      <c r="C941" s="74"/>
      <c r="D941" s="3"/>
      <c r="E941" s="3"/>
      <c r="F941" s="3"/>
      <c r="G941" s="3"/>
      <c r="H941" s="74"/>
      <c r="I941" s="3"/>
      <c r="J941" s="3"/>
      <c r="K941" s="3"/>
      <c r="L941" s="3"/>
      <c r="M941" s="3"/>
      <c r="N941" s="3"/>
      <c r="O941" s="3"/>
      <c r="P941" s="3"/>
      <c r="Q941" s="3"/>
      <c r="R941" s="3"/>
      <c r="S941" s="3"/>
      <c r="T941" s="3"/>
      <c r="U941" s="3"/>
      <c r="V941" s="3"/>
      <c r="W941" s="3"/>
      <c r="X941" s="3"/>
      <c r="Y941" s="3"/>
      <c r="Z941" s="3"/>
    </row>
    <row r="942" ht="15.75" customHeight="1">
      <c r="A942" s="3"/>
      <c r="B942" s="3"/>
      <c r="C942" s="74"/>
      <c r="D942" s="3"/>
      <c r="E942" s="3"/>
      <c r="F942" s="3"/>
      <c r="G942" s="3"/>
      <c r="H942" s="74"/>
      <c r="I942" s="3"/>
      <c r="J942" s="3"/>
      <c r="K942" s="3"/>
      <c r="L942" s="3"/>
      <c r="M942" s="3"/>
      <c r="N942" s="3"/>
      <c r="O942" s="3"/>
      <c r="P942" s="3"/>
      <c r="Q942" s="3"/>
      <c r="R942" s="3"/>
      <c r="S942" s="3"/>
      <c r="T942" s="3"/>
      <c r="U942" s="3"/>
      <c r="V942" s="3"/>
      <c r="W942" s="3"/>
      <c r="X942" s="3"/>
      <c r="Y942" s="3"/>
      <c r="Z942" s="3"/>
    </row>
    <row r="943" ht="15.75" customHeight="1">
      <c r="A943" s="3"/>
      <c r="B943" s="3"/>
      <c r="C943" s="74"/>
      <c r="D943" s="3"/>
      <c r="E943" s="3"/>
      <c r="F943" s="3"/>
      <c r="G943" s="3"/>
      <c r="H943" s="74"/>
      <c r="I943" s="3"/>
      <c r="J943" s="3"/>
      <c r="K943" s="3"/>
      <c r="L943" s="3"/>
      <c r="M943" s="3"/>
      <c r="N943" s="3"/>
      <c r="O943" s="3"/>
      <c r="P943" s="3"/>
      <c r="Q943" s="3"/>
      <c r="R943" s="3"/>
      <c r="S943" s="3"/>
      <c r="T943" s="3"/>
      <c r="U943" s="3"/>
      <c r="V943" s="3"/>
      <c r="W943" s="3"/>
      <c r="X943" s="3"/>
      <c r="Y943" s="3"/>
      <c r="Z943" s="3"/>
    </row>
    <row r="944" ht="15.75" customHeight="1">
      <c r="A944" s="3"/>
      <c r="B944" s="3"/>
      <c r="C944" s="74"/>
      <c r="D944" s="3"/>
      <c r="E944" s="3"/>
      <c r="F944" s="3"/>
      <c r="G944" s="3"/>
      <c r="H944" s="74"/>
      <c r="I944" s="3"/>
      <c r="J944" s="3"/>
      <c r="K944" s="3"/>
      <c r="L944" s="3"/>
      <c r="M944" s="3"/>
      <c r="N944" s="3"/>
      <c r="O944" s="3"/>
      <c r="P944" s="3"/>
      <c r="Q944" s="3"/>
      <c r="R944" s="3"/>
      <c r="S944" s="3"/>
      <c r="T944" s="3"/>
      <c r="U944" s="3"/>
      <c r="V944" s="3"/>
      <c r="W944" s="3"/>
      <c r="X944" s="3"/>
      <c r="Y944" s="3"/>
      <c r="Z944" s="3"/>
    </row>
    <row r="945" ht="15.75" customHeight="1">
      <c r="A945" s="3"/>
      <c r="B945" s="3"/>
      <c r="C945" s="74"/>
      <c r="D945" s="3"/>
      <c r="E945" s="3"/>
      <c r="F945" s="3"/>
      <c r="G945" s="3"/>
      <c r="H945" s="74"/>
      <c r="I945" s="3"/>
      <c r="J945" s="3"/>
      <c r="K945" s="3"/>
      <c r="L945" s="3"/>
      <c r="M945" s="3"/>
      <c r="N945" s="3"/>
      <c r="O945" s="3"/>
      <c r="P945" s="3"/>
      <c r="Q945" s="3"/>
      <c r="R945" s="3"/>
      <c r="S945" s="3"/>
      <c r="T945" s="3"/>
      <c r="U945" s="3"/>
      <c r="V945" s="3"/>
      <c r="W945" s="3"/>
      <c r="X945" s="3"/>
      <c r="Y945" s="3"/>
      <c r="Z945" s="3"/>
    </row>
    <row r="946" ht="15.75" customHeight="1">
      <c r="A946" s="3"/>
      <c r="B946" s="3"/>
      <c r="C946" s="74"/>
      <c r="D946" s="3"/>
      <c r="E946" s="3"/>
      <c r="F946" s="3"/>
      <c r="G946" s="3"/>
      <c r="H946" s="74"/>
      <c r="I946" s="3"/>
      <c r="J946" s="3"/>
      <c r="K946" s="3"/>
      <c r="L946" s="3"/>
      <c r="M946" s="3"/>
      <c r="N946" s="3"/>
      <c r="O946" s="3"/>
      <c r="P946" s="3"/>
      <c r="Q946" s="3"/>
      <c r="R946" s="3"/>
      <c r="S946" s="3"/>
      <c r="T946" s="3"/>
      <c r="U946" s="3"/>
      <c r="V946" s="3"/>
      <c r="W946" s="3"/>
      <c r="X946" s="3"/>
      <c r="Y946" s="3"/>
      <c r="Z946" s="3"/>
    </row>
    <row r="947" ht="15.75" customHeight="1">
      <c r="A947" s="3"/>
      <c r="B947" s="3"/>
      <c r="C947" s="74"/>
      <c r="D947" s="3"/>
      <c r="E947" s="3"/>
      <c r="F947" s="3"/>
      <c r="G947" s="3"/>
      <c r="H947" s="74"/>
      <c r="I947" s="3"/>
      <c r="J947" s="3"/>
      <c r="K947" s="3"/>
      <c r="L947" s="3"/>
      <c r="M947" s="3"/>
      <c r="N947" s="3"/>
      <c r="O947" s="3"/>
      <c r="P947" s="3"/>
      <c r="Q947" s="3"/>
      <c r="R947" s="3"/>
      <c r="S947" s="3"/>
      <c r="T947" s="3"/>
      <c r="U947" s="3"/>
      <c r="V947" s="3"/>
      <c r="W947" s="3"/>
      <c r="X947" s="3"/>
      <c r="Y947" s="3"/>
      <c r="Z947" s="3"/>
    </row>
    <row r="948" ht="15.75" customHeight="1">
      <c r="A948" s="3"/>
      <c r="B948" s="3"/>
      <c r="C948" s="74"/>
      <c r="D948" s="3"/>
      <c r="E948" s="3"/>
      <c r="F948" s="3"/>
      <c r="G948" s="3"/>
      <c r="H948" s="74"/>
      <c r="I948" s="3"/>
      <c r="J948" s="3"/>
      <c r="K948" s="3"/>
      <c r="L948" s="3"/>
      <c r="M948" s="3"/>
      <c r="N948" s="3"/>
      <c r="O948" s="3"/>
      <c r="P948" s="3"/>
      <c r="Q948" s="3"/>
      <c r="R948" s="3"/>
      <c r="S948" s="3"/>
      <c r="T948" s="3"/>
      <c r="U948" s="3"/>
      <c r="V948" s="3"/>
      <c r="W948" s="3"/>
      <c r="X948" s="3"/>
      <c r="Y948" s="3"/>
      <c r="Z948" s="3"/>
    </row>
    <row r="949" ht="15.75" customHeight="1">
      <c r="A949" s="3"/>
      <c r="B949" s="3"/>
      <c r="C949" s="74"/>
      <c r="D949" s="3"/>
      <c r="E949" s="3"/>
      <c r="F949" s="3"/>
      <c r="G949" s="3"/>
      <c r="H949" s="74"/>
      <c r="I949" s="3"/>
      <c r="J949" s="3"/>
      <c r="K949" s="3"/>
      <c r="L949" s="3"/>
      <c r="M949" s="3"/>
      <c r="N949" s="3"/>
      <c r="O949" s="3"/>
      <c r="P949" s="3"/>
      <c r="Q949" s="3"/>
      <c r="R949" s="3"/>
      <c r="S949" s="3"/>
      <c r="T949" s="3"/>
      <c r="U949" s="3"/>
      <c r="V949" s="3"/>
      <c r="W949" s="3"/>
      <c r="X949" s="3"/>
      <c r="Y949" s="3"/>
      <c r="Z949" s="3"/>
    </row>
    <row r="950" ht="15.75" customHeight="1">
      <c r="A950" s="3"/>
      <c r="B950" s="3"/>
      <c r="C950" s="74"/>
      <c r="D950" s="3"/>
      <c r="E950" s="3"/>
      <c r="F950" s="3"/>
      <c r="G950" s="3"/>
      <c r="H950" s="74"/>
      <c r="I950" s="3"/>
      <c r="J950" s="3"/>
      <c r="K950" s="3"/>
      <c r="L950" s="3"/>
      <c r="M950" s="3"/>
      <c r="N950" s="3"/>
      <c r="O950" s="3"/>
      <c r="P950" s="3"/>
      <c r="Q950" s="3"/>
      <c r="R950" s="3"/>
      <c r="S950" s="3"/>
      <c r="T950" s="3"/>
      <c r="U950" s="3"/>
      <c r="V950" s="3"/>
      <c r="W950" s="3"/>
      <c r="X950" s="3"/>
      <c r="Y950" s="3"/>
      <c r="Z950" s="3"/>
    </row>
    <row r="951" ht="15.75" customHeight="1">
      <c r="A951" s="3"/>
      <c r="B951" s="3"/>
      <c r="C951" s="74"/>
      <c r="D951" s="3"/>
      <c r="E951" s="3"/>
      <c r="F951" s="3"/>
      <c r="G951" s="3"/>
      <c r="H951" s="74"/>
      <c r="I951" s="3"/>
      <c r="J951" s="3"/>
      <c r="K951" s="3"/>
      <c r="L951" s="3"/>
      <c r="M951" s="3"/>
      <c r="N951" s="3"/>
      <c r="O951" s="3"/>
      <c r="P951" s="3"/>
      <c r="Q951" s="3"/>
      <c r="R951" s="3"/>
      <c r="S951" s="3"/>
      <c r="T951" s="3"/>
      <c r="U951" s="3"/>
      <c r="V951" s="3"/>
      <c r="W951" s="3"/>
      <c r="X951" s="3"/>
      <c r="Y951" s="3"/>
      <c r="Z951" s="3"/>
    </row>
    <row r="952" ht="15.75" customHeight="1">
      <c r="A952" s="3"/>
      <c r="B952" s="3"/>
      <c r="C952" s="74"/>
      <c r="D952" s="3"/>
      <c r="E952" s="3"/>
      <c r="F952" s="3"/>
      <c r="G952" s="3"/>
      <c r="H952" s="74"/>
      <c r="I952" s="3"/>
      <c r="J952" s="3"/>
      <c r="K952" s="3"/>
      <c r="L952" s="3"/>
      <c r="M952" s="3"/>
      <c r="N952" s="3"/>
      <c r="O952" s="3"/>
      <c r="P952" s="3"/>
      <c r="Q952" s="3"/>
      <c r="R952" s="3"/>
      <c r="S952" s="3"/>
      <c r="T952" s="3"/>
      <c r="U952" s="3"/>
      <c r="V952" s="3"/>
      <c r="W952" s="3"/>
      <c r="X952" s="3"/>
      <c r="Y952" s="3"/>
      <c r="Z952" s="3"/>
    </row>
    <row r="953" ht="15.75" customHeight="1">
      <c r="A953" s="3"/>
      <c r="B953" s="3"/>
      <c r="C953" s="74"/>
      <c r="D953" s="3"/>
      <c r="E953" s="3"/>
      <c r="F953" s="3"/>
      <c r="G953" s="3"/>
      <c r="H953" s="74"/>
      <c r="I953" s="3"/>
      <c r="J953" s="3"/>
      <c r="K953" s="3"/>
      <c r="L953" s="3"/>
      <c r="M953" s="3"/>
      <c r="N953" s="3"/>
      <c r="O953" s="3"/>
      <c r="P953" s="3"/>
      <c r="Q953" s="3"/>
      <c r="R953" s="3"/>
      <c r="S953" s="3"/>
      <c r="T953" s="3"/>
      <c r="U953" s="3"/>
      <c r="V953" s="3"/>
      <c r="W953" s="3"/>
      <c r="X953" s="3"/>
      <c r="Y953" s="3"/>
      <c r="Z953" s="3"/>
    </row>
    <row r="954" ht="15.75" customHeight="1">
      <c r="A954" s="3"/>
      <c r="B954" s="3"/>
      <c r="C954" s="74"/>
      <c r="D954" s="3"/>
      <c r="E954" s="3"/>
      <c r="F954" s="3"/>
      <c r="G954" s="3"/>
      <c r="H954" s="74"/>
      <c r="I954" s="3"/>
      <c r="J954" s="3"/>
      <c r="K954" s="3"/>
      <c r="L954" s="3"/>
      <c r="M954" s="3"/>
      <c r="N954" s="3"/>
      <c r="O954" s="3"/>
      <c r="P954" s="3"/>
      <c r="Q954" s="3"/>
      <c r="R954" s="3"/>
      <c r="S954" s="3"/>
      <c r="T954" s="3"/>
      <c r="U954" s="3"/>
      <c r="V954" s="3"/>
      <c r="W954" s="3"/>
      <c r="X954" s="3"/>
      <c r="Y954" s="3"/>
      <c r="Z954" s="3"/>
    </row>
    <row r="955" ht="15.75" customHeight="1">
      <c r="A955" s="3"/>
      <c r="B955" s="3"/>
      <c r="C955" s="74"/>
      <c r="D955" s="3"/>
      <c r="E955" s="3"/>
      <c r="F955" s="3"/>
      <c r="G955" s="3"/>
      <c r="H955" s="74"/>
      <c r="I955" s="3"/>
      <c r="J955" s="3"/>
      <c r="K955" s="3"/>
      <c r="L955" s="3"/>
      <c r="M955" s="3"/>
      <c r="N955" s="3"/>
      <c r="O955" s="3"/>
      <c r="P955" s="3"/>
      <c r="Q955" s="3"/>
      <c r="R955" s="3"/>
      <c r="S955" s="3"/>
      <c r="T955" s="3"/>
      <c r="U955" s="3"/>
      <c r="V955" s="3"/>
      <c r="W955" s="3"/>
      <c r="X955" s="3"/>
      <c r="Y955" s="3"/>
      <c r="Z955" s="3"/>
    </row>
    <row r="956" ht="15.75" customHeight="1">
      <c r="A956" s="3"/>
      <c r="B956" s="3"/>
      <c r="C956" s="74"/>
      <c r="D956" s="3"/>
      <c r="E956" s="3"/>
      <c r="F956" s="3"/>
      <c r="G956" s="3"/>
      <c r="H956" s="74"/>
      <c r="I956" s="3"/>
      <c r="J956" s="3"/>
      <c r="K956" s="3"/>
      <c r="L956" s="3"/>
      <c r="M956" s="3"/>
      <c r="N956" s="3"/>
      <c r="O956" s="3"/>
      <c r="P956" s="3"/>
      <c r="Q956" s="3"/>
      <c r="R956" s="3"/>
      <c r="S956" s="3"/>
      <c r="T956" s="3"/>
      <c r="U956" s="3"/>
      <c r="V956" s="3"/>
      <c r="W956" s="3"/>
      <c r="X956" s="3"/>
      <c r="Y956" s="3"/>
      <c r="Z956" s="3"/>
    </row>
    <row r="957" ht="15.75" customHeight="1">
      <c r="A957" s="3"/>
      <c r="B957" s="3"/>
      <c r="C957" s="74"/>
      <c r="D957" s="3"/>
      <c r="E957" s="3"/>
      <c r="F957" s="3"/>
      <c r="G957" s="3"/>
      <c r="H957" s="74"/>
      <c r="I957" s="3"/>
      <c r="J957" s="3"/>
      <c r="K957" s="3"/>
      <c r="L957" s="3"/>
      <c r="M957" s="3"/>
      <c r="N957" s="3"/>
      <c r="O957" s="3"/>
      <c r="P957" s="3"/>
      <c r="Q957" s="3"/>
      <c r="R957" s="3"/>
      <c r="S957" s="3"/>
      <c r="T957" s="3"/>
      <c r="U957" s="3"/>
      <c r="V957" s="3"/>
      <c r="W957" s="3"/>
      <c r="X957" s="3"/>
      <c r="Y957" s="3"/>
      <c r="Z957" s="3"/>
    </row>
    <row r="958" ht="15.75" customHeight="1">
      <c r="A958" s="3"/>
      <c r="B958" s="3"/>
      <c r="C958" s="74"/>
      <c r="D958" s="3"/>
      <c r="E958" s="3"/>
      <c r="F958" s="3"/>
      <c r="G958" s="3"/>
      <c r="H958" s="74"/>
      <c r="I958" s="3"/>
      <c r="J958" s="3"/>
      <c r="K958" s="3"/>
      <c r="L958" s="3"/>
      <c r="M958" s="3"/>
      <c r="N958" s="3"/>
      <c r="O958" s="3"/>
      <c r="P958" s="3"/>
      <c r="Q958" s="3"/>
      <c r="R958" s="3"/>
      <c r="S958" s="3"/>
      <c r="T958" s="3"/>
      <c r="U958" s="3"/>
      <c r="V958" s="3"/>
      <c r="W958" s="3"/>
      <c r="X958" s="3"/>
      <c r="Y958" s="3"/>
      <c r="Z958" s="3"/>
    </row>
    <row r="959" ht="15.75" customHeight="1">
      <c r="A959" s="3"/>
      <c r="B959" s="3"/>
      <c r="C959" s="74"/>
      <c r="D959" s="3"/>
      <c r="E959" s="3"/>
      <c r="F959" s="3"/>
      <c r="G959" s="3"/>
      <c r="H959" s="74"/>
      <c r="I959" s="3"/>
      <c r="J959" s="3"/>
      <c r="K959" s="3"/>
      <c r="L959" s="3"/>
      <c r="M959" s="3"/>
      <c r="N959" s="3"/>
      <c r="O959" s="3"/>
      <c r="P959" s="3"/>
      <c r="Q959" s="3"/>
      <c r="R959" s="3"/>
      <c r="S959" s="3"/>
      <c r="T959" s="3"/>
      <c r="U959" s="3"/>
      <c r="V959" s="3"/>
      <c r="W959" s="3"/>
      <c r="X959" s="3"/>
      <c r="Y959" s="3"/>
      <c r="Z959" s="3"/>
    </row>
    <row r="960" ht="15.75" customHeight="1">
      <c r="A960" s="3"/>
      <c r="B960" s="3"/>
      <c r="C960" s="74"/>
      <c r="D960" s="3"/>
      <c r="E960" s="3"/>
      <c r="F960" s="3"/>
      <c r="G960" s="3"/>
      <c r="H960" s="74"/>
      <c r="I960" s="3"/>
      <c r="J960" s="3"/>
      <c r="K960" s="3"/>
      <c r="L960" s="3"/>
      <c r="M960" s="3"/>
      <c r="N960" s="3"/>
      <c r="O960" s="3"/>
      <c r="P960" s="3"/>
      <c r="Q960" s="3"/>
      <c r="R960" s="3"/>
      <c r="S960" s="3"/>
      <c r="T960" s="3"/>
      <c r="U960" s="3"/>
      <c r="V960" s="3"/>
      <c r="W960" s="3"/>
      <c r="X960" s="3"/>
      <c r="Y960" s="3"/>
      <c r="Z960" s="3"/>
    </row>
    <row r="961" ht="15.75" customHeight="1">
      <c r="A961" s="3"/>
      <c r="B961" s="3"/>
      <c r="C961" s="74"/>
      <c r="D961" s="3"/>
      <c r="E961" s="3"/>
      <c r="F961" s="3"/>
      <c r="G961" s="3"/>
      <c r="H961" s="74"/>
      <c r="I961" s="3"/>
      <c r="J961" s="3"/>
      <c r="K961" s="3"/>
      <c r="L961" s="3"/>
      <c r="M961" s="3"/>
      <c r="N961" s="3"/>
      <c r="O961" s="3"/>
      <c r="P961" s="3"/>
      <c r="Q961" s="3"/>
      <c r="R961" s="3"/>
      <c r="S961" s="3"/>
      <c r="T961" s="3"/>
      <c r="U961" s="3"/>
      <c r="V961" s="3"/>
      <c r="W961" s="3"/>
      <c r="X961" s="3"/>
      <c r="Y961" s="3"/>
      <c r="Z961" s="3"/>
    </row>
    <row r="962" ht="15.75" customHeight="1">
      <c r="A962" s="3"/>
      <c r="B962" s="3"/>
      <c r="C962" s="74"/>
      <c r="D962" s="3"/>
      <c r="E962" s="3"/>
      <c r="F962" s="3"/>
      <c r="G962" s="3"/>
      <c r="H962" s="74"/>
      <c r="I962" s="3"/>
      <c r="J962" s="3"/>
      <c r="K962" s="3"/>
      <c r="L962" s="3"/>
      <c r="M962" s="3"/>
      <c r="N962" s="3"/>
      <c r="O962" s="3"/>
      <c r="P962" s="3"/>
      <c r="Q962" s="3"/>
      <c r="R962" s="3"/>
      <c r="S962" s="3"/>
      <c r="T962" s="3"/>
      <c r="U962" s="3"/>
      <c r="V962" s="3"/>
      <c r="W962" s="3"/>
      <c r="X962" s="3"/>
      <c r="Y962" s="3"/>
      <c r="Z962" s="3"/>
    </row>
    <row r="963" ht="15.75" customHeight="1">
      <c r="A963" s="3"/>
      <c r="B963" s="3"/>
      <c r="C963" s="74"/>
      <c r="D963" s="3"/>
      <c r="E963" s="3"/>
      <c r="F963" s="3"/>
      <c r="G963" s="3"/>
      <c r="H963" s="74"/>
      <c r="I963" s="3"/>
      <c r="J963" s="3"/>
      <c r="K963" s="3"/>
      <c r="L963" s="3"/>
      <c r="M963" s="3"/>
      <c r="N963" s="3"/>
      <c r="O963" s="3"/>
      <c r="P963" s="3"/>
      <c r="Q963" s="3"/>
      <c r="R963" s="3"/>
      <c r="S963" s="3"/>
      <c r="T963" s="3"/>
      <c r="U963" s="3"/>
      <c r="V963" s="3"/>
      <c r="W963" s="3"/>
      <c r="X963" s="3"/>
      <c r="Y963" s="3"/>
      <c r="Z963" s="3"/>
    </row>
    <row r="964" ht="15.75" customHeight="1">
      <c r="A964" s="3"/>
      <c r="B964" s="3"/>
      <c r="C964" s="74"/>
      <c r="D964" s="3"/>
      <c r="E964" s="3"/>
      <c r="F964" s="3"/>
      <c r="G964" s="3"/>
      <c r="H964" s="74"/>
      <c r="I964" s="3"/>
      <c r="J964" s="3"/>
      <c r="K964" s="3"/>
      <c r="L964" s="3"/>
      <c r="M964" s="3"/>
      <c r="N964" s="3"/>
      <c r="O964" s="3"/>
      <c r="P964" s="3"/>
      <c r="Q964" s="3"/>
      <c r="R964" s="3"/>
      <c r="S964" s="3"/>
      <c r="T964" s="3"/>
      <c r="U964" s="3"/>
      <c r="V964" s="3"/>
      <c r="W964" s="3"/>
      <c r="X964" s="3"/>
      <c r="Y964" s="3"/>
      <c r="Z964" s="3"/>
    </row>
    <row r="965" ht="15.75" customHeight="1">
      <c r="A965" s="3"/>
      <c r="B965" s="3"/>
      <c r="C965" s="74"/>
      <c r="D965" s="3"/>
      <c r="E965" s="3"/>
      <c r="F965" s="3"/>
      <c r="G965" s="3"/>
      <c r="H965" s="74"/>
      <c r="I965" s="3"/>
      <c r="J965" s="3"/>
      <c r="K965" s="3"/>
      <c r="L965" s="3"/>
      <c r="M965" s="3"/>
      <c r="N965" s="3"/>
      <c r="O965" s="3"/>
      <c r="P965" s="3"/>
      <c r="Q965" s="3"/>
      <c r="R965" s="3"/>
      <c r="S965" s="3"/>
      <c r="T965" s="3"/>
      <c r="U965" s="3"/>
      <c r="V965" s="3"/>
      <c r="W965" s="3"/>
      <c r="X965" s="3"/>
      <c r="Y965" s="3"/>
      <c r="Z965" s="3"/>
    </row>
    <row r="966" ht="15.75" customHeight="1">
      <c r="A966" s="3"/>
      <c r="B966" s="3"/>
      <c r="C966" s="74"/>
      <c r="D966" s="3"/>
      <c r="E966" s="3"/>
      <c r="F966" s="3"/>
      <c r="G966" s="3"/>
      <c r="H966" s="74"/>
      <c r="I966" s="3"/>
      <c r="J966" s="3"/>
      <c r="K966" s="3"/>
      <c r="L966" s="3"/>
      <c r="M966" s="3"/>
      <c r="N966" s="3"/>
      <c r="O966" s="3"/>
      <c r="P966" s="3"/>
      <c r="Q966" s="3"/>
      <c r="R966" s="3"/>
      <c r="S966" s="3"/>
      <c r="T966" s="3"/>
      <c r="U966" s="3"/>
      <c r="V966" s="3"/>
      <c r="W966" s="3"/>
      <c r="X966" s="3"/>
      <c r="Y966" s="3"/>
      <c r="Z966" s="3"/>
    </row>
    <row r="967" ht="15.75" customHeight="1">
      <c r="A967" s="3"/>
      <c r="B967" s="3"/>
      <c r="C967" s="74"/>
      <c r="D967" s="3"/>
      <c r="E967" s="3"/>
      <c r="F967" s="3"/>
      <c r="G967" s="3"/>
      <c r="H967" s="74"/>
      <c r="I967" s="3"/>
      <c r="J967" s="3"/>
      <c r="K967" s="3"/>
      <c r="L967" s="3"/>
      <c r="M967" s="3"/>
      <c r="N967" s="3"/>
      <c r="O967" s="3"/>
      <c r="P967" s="3"/>
      <c r="Q967" s="3"/>
      <c r="R967" s="3"/>
      <c r="S967" s="3"/>
      <c r="T967" s="3"/>
      <c r="U967" s="3"/>
      <c r="V967" s="3"/>
      <c r="W967" s="3"/>
      <c r="X967" s="3"/>
      <c r="Y967" s="3"/>
      <c r="Z967" s="3"/>
    </row>
    <row r="968" ht="15.75" customHeight="1">
      <c r="A968" s="3"/>
      <c r="B968" s="3"/>
      <c r="C968" s="74"/>
      <c r="D968" s="3"/>
      <c r="E968" s="3"/>
      <c r="F968" s="3"/>
      <c r="G968" s="3"/>
      <c r="H968" s="74"/>
      <c r="I968" s="3"/>
      <c r="J968" s="3"/>
      <c r="K968" s="3"/>
      <c r="L968" s="3"/>
      <c r="M968" s="3"/>
      <c r="N968" s="3"/>
      <c r="O968" s="3"/>
      <c r="P968" s="3"/>
      <c r="Q968" s="3"/>
      <c r="R968" s="3"/>
      <c r="S968" s="3"/>
      <c r="T968" s="3"/>
      <c r="U968" s="3"/>
      <c r="V968" s="3"/>
      <c r="W968" s="3"/>
      <c r="X968" s="3"/>
      <c r="Y968" s="3"/>
      <c r="Z968" s="3"/>
    </row>
    <row r="969" ht="15.75" customHeight="1">
      <c r="A969" s="3"/>
      <c r="B969" s="3"/>
      <c r="C969" s="74"/>
      <c r="D969" s="3"/>
      <c r="E969" s="3"/>
      <c r="F969" s="3"/>
      <c r="G969" s="3"/>
      <c r="H969" s="74"/>
      <c r="I969" s="3"/>
      <c r="J969" s="3"/>
      <c r="K969" s="3"/>
      <c r="L969" s="3"/>
      <c r="M969" s="3"/>
      <c r="N969" s="3"/>
      <c r="O969" s="3"/>
      <c r="P969" s="3"/>
      <c r="Q969" s="3"/>
      <c r="R969" s="3"/>
      <c r="S969" s="3"/>
      <c r="T969" s="3"/>
      <c r="U969" s="3"/>
      <c r="V969" s="3"/>
      <c r="W969" s="3"/>
      <c r="X969" s="3"/>
      <c r="Y969" s="3"/>
      <c r="Z969" s="3"/>
    </row>
    <row r="970" ht="15.75" customHeight="1">
      <c r="A970" s="3"/>
      <c r="B970" s="3"/>
      <c r="C970" s="74"/>
      <c r="D970" s="3"/>
      <c r="E970" s="3"/>
      <c r="F970" s="3"/>
      <c r="G970" s="3"/>
      <c r="H970" s="74"/>
      <c r="I970" s="3"/>
      <c r="J970" s="3"/>
      <c r="K970" s="3"/>
      <c r="L970" s="3"/>
      <c r="M970" s="3"/>
      <c r="N970" s="3"/>
      <c r="O970" s="3"/>
      <c r="P970" s="3"/>
      <c r="Q970" s="3"/>
      <c r="R970" s="3"/>
      <c r="S970" s="3"/>
      <c r="T970" s="3"/>
      <c r="U970" s="3"/>
      <c r="V970" s="3"/>
      <c r="W970" s="3"/>
      <c r="X970" s="3"/>
      <c r="Y970" s="3"/>
      <c r="Z970" s="3"/>
    </row>
    <row r="971" ht="15.75" customHeight="1">
      <c r="A971" s="3"/>
      <c r="B971" s="3"/>
      <c r="C971" s="74"/>
      <c r="D971" s="3"/>
      <c r="E971" s="3"/>
      <c r="F971" s="3"/>
      <c r="G971" s="3"/>
      <c r="H971" s="74"/>
      <c r="I971" s="3"/>
      <c r="J971" s="3"/>
      <c r="K971" s="3"/>
      <c r="L971" s="3"/>
      <c r="M971" s="3"/>
      <c r="N971" s="3"/>
      <c r="O971" s="3"/>
      <c r="P971" s="3"/>
      <c r="Q971" s="3"/>
      <c r="R971" s="3"/>
      <c r="S971" s="3"/>
      <c r="T971" s="3"/>
      <c r="U971" s="3"/>
      <c r="V971" s="3"/>
      <c r="W971" s="3"/>
      <c r="X971" s="3"/>
      <c r="Y971" s="3"/>
      <c r="Z971" s="3"/>
    </row>
    <row r="972" ht="15.75" customHeight="1">
      <c r="A972" s="3"/>
      <c r="B972" s="3"/>
      <c r="C972" s="74"/>
      <c r="D972" s="3"/>
      <c r="E972" s="3"/>
      <c r="F972" s="3"/>
      <c r="G972" s="3"/>
      <c r="H972" s="74"/>
      <c r="I972" s="3"/>
      <c r="J972" s="3"/>
      <c r="K972" s="3"/>
      <c r="L972" s="3"/>
      <c r="M972" s="3"/>
      <c r="N972" s="3"/>
      <c r="O972" s="3"/>
      <c r="P972" s="3"/>
      <c r="Q972" s="3"/>
      <c r="R972" s="3"/>
      <c r="S972" s="3"/>
      <c r="T972" s="3"/>
      <c r="U972" s="3"/>
      <c r="V972" s="3"/>
      <c r="W972" s="3"/>
      <c r="X972" s="3"/>
      <c r="Y972" s="3"/>
      <c r="Z972" s="3"/>
    </row>
    <row r="973" ht="15.75" customHeight="1">
      <c r="A973" s="3"/>
      <c r="B973" s="3"/>
      <c r="C973" s="74"/>
      <c r="D973" s="3"/>
      <c r="E973" s="3"/>
      <c r="F973" s="3"/>
      <c r="G973" s="3"/>
      <c r="H973" s="74"/>
      <c r="I973" s="3"/>
      <c r="J973" s="3"/>
      <c r="K973" s="3"/>
      <c r="L973" s="3"/>
      <c r="M973" s="3"/>
      <c r="N973" s="3"/>
      <c r="O973" s="3"/>
      <c r="P973" s="3"/>
      <c r="Q973" s="3"/>
      <c r="R973" s="3"/>
      <c r="S973" s="3"/>
      <c r="T973" s="3"/>
      <c r="U973" s="3"/>
      <c r="V973" s="3"/>
      <c r="W973" s="3"/>
      <c r="X973" s="3"/>
      <c r="Y973" s="3"/>
      <c r="Z973" s="3"/>
    </row>
    <row r="974" ht="15.75" customHeight="1">
      <c r="A974" s="3"/>
      <c r="B974" s="3"/>
      <c r="C974" s="74"/>
      <c r="D974" s="3"/>
      <c r="E974" s="3"/>
      <c r="F974" s="3"/>
      <c r="G974" s="3"/>
      <c r="H974" s="74"/>
      <c r="I974" s="3"/>
      <c r="J974" s="3"/>
      <c r="K974" s="3"/>
      <c r="L974" s="3"/>
      <c r="M974" s="3"/>
      <c r="N974" s="3"/>
      <c r="O974" s="3"/>
      <c r="P974" s="3"/>
      <c r="Q974" s="3"/>
      <c r="R974" s="3"/>
      <c r="S974" s="3"/>
      <c r="T974" s="3"/>
      <c r="U974" s="3"/>
      <c r="V974" s="3"/>
      <c r="W974" s="3"/>
      <c r="X974" s="3"/>
      <c r="Y974" s="3"/>
      <c r="Z974" s="3"/>
    </row>
    <row r="975" ht="15.75" customHeight="1">
      <c r="A975" s="3"/>
      <c r="B975" s="3"/>
      <c r="C975" s="74"/>
      <c r="D975" s="3"/>
      <c r="E975" s="3"/>
      <c r="F975" s="3"/>
      <c r="G975" s="3"/>
      <c r="H975" s="74"/>
      <c r="I975" s="3"/>
      <c r="J975" s="3"/>
      <c r="K975" s="3"/>
      <c r="L975" s="3"/>
      <c r="M975" s="3"/>
      <c r="N975" s="3"/>
      <c r="O975" s="3"/>
      <c r="P975" s="3"/>
      <c r="Q975" s="3"/>
      <c r="R975" s="3"/>
      <c r="S975" s="3"/>
      <c r="T975" s="3"/>
      <c r="U975" s="3"/>
      <c r="V975" s="3"/>
      <c r="W975" s="3"/>
      <c r="X975" s="3"/>
      <c r="Y975" s="3"/>
      <c r="Z975" s="3"/>
    </row>
    <row r="976" ht="15.75" customHeight="1">
      <c r="A976" s="3"/>
      <c r="B976" s="3"/>
      <c r="C976" s="74"/>
      <c r="D976" s="3"/>
      <c r="E976" s="3"/>
      <c r="F976" s="3"/>
      <c r="G976" s="3"/>
      <c r="H976" s="74"/>
      <c r="I976" s="3"/>
      <c r="J976" s="3"/>
      <c r="K976" s="3"/>
      <c r="L976" s="3"/>
      <c r="M976" s="3"/>
      <c r="N976" s="3"/>
      <c r="O976" s="3"/>
      <c r="P976" s="3"/>
      <c r="Q976" s="3"/>
      <c r="R976" s="3"/>
      <c r="S976" s="3"/>
      <c r="T976" s="3"/>
      <c r="U976" s="3"/>
      <c r="V976" s="3"/>
      <c r="W976" s="3"/>
      <c r="X976" s="3"/>
      <c r="Y976" s="3"/>
      <c r="Z976" s="3"/>
    </row>
    <row r="977" ht="15.75" customHeight="1">
      <c r="A977" s="3"/>
      <c r="B977" s="3"/>
      <c r="C977" s="74"/>
      <c r="D977" s="3"/>
      <c r="E977" s="3"/>
      <c r="F977" s="3"/>
      <c r="G977" s="3"/>
      <c r="H977" s="74"/>
      <c r="I977" s="3"/>
      <c r="J977" s="3"/>
      <c r="K977" s="3"/>
      <c r="L977" s="3"/>
      <c r="M977" s="3"/>
      <c r="N977" s="3"/>
      <c r="O977" s="3"/>
      <c r="P977" s="3"/>
      <c r="Q977" s="3"/>
      <c r="R977" s="3"/>
      <c r="S977" s="3"/>
      <c r="T977" s="3"/>
      <c r="U977" s="3"/>
      <c r="V977" s="3"/>
      <c r="W977" s="3"/>
      <c r="X977" s="3"/>
      <c r="Y977" s="3"/>
      <c r="Z977" s="3"/>
    </row>
    <row r="978" ht="15.75" customHeight="1">
      <c r="A978" s="3"/>
      <c r="B978" s="3"/>
      <c r="C978" s="74"/>
      <c r="D978" s="3"/>
      <c r="E978" s="3"/>
      <c r="F978" s="3"/>
      <c r="G978" s="3"/>
      <c r="H978" s="74"/>
      <c r="I978" s="3"/>
      <c r="J978" s="3"/>
      <c r="K978" s="3"/>
      <c r="L978" s="3"/>
      <c r="M978" s="3"/>
      <c r="N978" s="3"/>
      <c r="O978" s="3"/>
      <c r="P978" s="3"/>
      <c r="Q978" s="3"/>
      <c r="R978" s="3"/>
      <c r="S978" s="3"/>
      <c r="T978" s="3"/>
      <c r="U978" s="3"/>
      <c r="V978" s="3"/>
      <c r="W978" s="3"/>
      <c r="X978" s="3"/>
      <c r="Y978" s="3"/>
      <c r="Z978" s="3"/>
    </row>
    <row r="979" ht="15.75" customHeight="1">
      <c r="A979" s="3"/>
      <c r="B979" s="3"/>
      <c r="C979" s="74"/>
      <c r="D979" s="3"/>
      <c r="E979" s="3"/>
      <c r="F979" s="3"/>
      <c r="G979" s="3"/>
      <c r="H979" s="74"/>
      <c r="I979" s="3"/>
      <c r="J979" s="3"/>
      <c r="K979" s="3"/>
      <c r="L979" s="3"/>
      <c r="M979" s="3"/>
      <c r="N979" s="3"/>
      <c r="O979" s="3"/>
      <c r="P979" s="3"/>
      <c r="Q979" s="3"/>
      <c r="R979" s="3"/>
      <c r="S979" s="3"/>
      <c r="T979" s="3"/>
      <c r="U979" s="3"/>
      <c r="V979" s="3"/>
      <c r="W979" s="3"/>
      <c r="X979" s="3"/>
      <c r="Y979" s="3"/>
      <c r="Z979" s="3"/>
    </row>
    <row r="980" ht="15.75" customHeight="1">
      <c r="A980" s="3"/>
      <c r="B980" s="3"/>
      <c r="C980" s="74"/>
      <c r="D980" s="3"/>
      <c r="E980" s="3"/>
      <c r="F980" s="3"/>
      <c r="G980" s="3"/>
      <c r="H980" s="74"/>
      <c r="I980" s="3"/>
      <c r="J980" s="3"/>
      <c r="K980" s="3"/>
      <c r="L980" s="3"/>
      <c r="M980" s="3"/>
      <c r="N980" s="3"/>
      <c r="O980" s="3"/>
      <c r="P980" s="3"/>
      <c r="Q980" s="3"/>
      <c r="R980" s="3"/>
      <c r="S980" s="3"/>
      <c r="T980" s="3"/>
      <c r="U980" s="3"/>
      <c r="V980" s="3"/>
      <c r="W980" s="3"/>
      <c r="X980" s="3"/>
      <c r="Y980" s="3"/>
      <c r="Z980" s="3"/>
    </row>
    <row r="981" ht="15.75" customHeight="1">
      <c r="A981" s="3"/>
      <c r="B981" s="3"/>
      <c r="C981" s="74"/>
      <c r="D981" s="3"/>
      <c r="E981" s="3"/>
      <c r="F981" s="3"/>
      <c r="G981" s="3"/>
      <c r="H981" s="74"/>
      <c r="I981" s="3"/>
      <c r="J981" s="3"/>
      <c r="K981" s="3"/>
      <c r="L981" s="3"/>
      <c r="M981" s="3"/>
      <c r="N981" s="3"/>
      <c r="O981" s="3"/>
      <c r="P981" s="3"/>
      <c r="Q981" s="3"/>
      <c r="R981" s="3"/>
      <c r="S981" s="3"/>
      <c r="T981" s="3"/>
      <c r="U981" s="3"/>
      <c r="V981" s="3"/>
      <c r="W981" s="3"/>
      <c r="X981" s="3"/>
      <c r="Y981" s="3"/>
      <c r="Z981" s="3"/>
    </row>
    <row r="982" ht="15.75" customHeight="1">
      <c r="A982" s="3"/>
      <c r="B982" s="3"/>
      <c r="C982" s="74"/>
      <c r="D982" s="3"/>
      <c r="E982" s="3"/>
      <c r="F982" s="3"/>
      <c r="G982" s="3"/>
      <c r="H982" s="74"/>
      <c r="I982" s="3"/>
      <c r="J982" s="3"/>
      <c r="K982" s="3"/>
      <c r="L982" s="3"/>
      <c r="M982" s="3"/>
      <c r="N982" s="3"/>
      <c r="O982" s="3"/>
      <c r="P982" s="3"/>
      <c r="Q982" s="3"/>
      <c r="R982" s="3"/>
      <c r="S982" s="3"/>
      <c r="T982" s="3"/>
      <c r="U982" s="3"/>
      <c r="V982" s="3"/>
      <c r="W982" s="3"/>
      <c r="X982" s="3"/>
      <c r="Y982" s="3"/>
      <c r="Z982" s="3"/>
    </row>
    <row r="983" ht="15.75" customHeight="1">
      <c r="A983" s="3"/>
      <c r="B983" s="3"/>
      <c r="C983" s="74"/>
      <c r="D983" s="3"/>
      <c r="E983" s="3"/>
      <c r="F983" s="3"/>
      <c r="G983" s="3"/>
      <c r="H983" s="74"/>
      <c r="I983" s="3"/>
      <c r="J983" s="3"/>
      <c r="K983" s="3"/>
      <c r="L983" s="3"/>
      <c r="M983" s="3"/>
      <c r="N983" s="3"/>
      <c r="O983" s="3"/>
      <c r="P983" s="3"/>
      <c r="Q983" s="3"/>
      <c r="R983" s="3"/>
      <c r="S983" s="3"/>
      <c r="T983" s="3"/>
      <c r="U983" s="3"/>
      <c r="V983" s="3"/>
      <c r="W983" s="3"/>
      <c r="X983" s="3"/>
      <c r="Y983" s="3"/>
      <c r="Z983" s="3"/>
    </row>
    <row r="984" ht="15.75" customHeight="1">
      <c r="A984" s="3"/>
      <c r="B984" s="3"/>
      <c r="C984" s="74"/>
      <c r="D984" s="3"/>
      <c r="E984" s="3"/>
      <c r="F984" s="3"/>
      <c r="G984" s="3"/>
      <c r="H984" s="74"/>
      <c r="I984" s="3"/>
      <c r="J984" s="3"/>
      <c r="K984" s="3"/>
      <c r="L984" s="3"/>
      <c r="M984" s="3"/>
      <c r="N984" s="3"/>
      <c r="O984" s="3"/>
      <c r="P984" s="3"/>
      <c r="Q984" s="3"/>
      <c r="R984" s="3"/>
      <c r="S984" s="3"/>
      <c r="T984" s="3"/>
      <c r="U984" s="3"/>
      <c r="V984" s="3"/>
      <c r="W984" s="3"/>
      <c r="X984" s="3"/>
      <c r="Y984" s="3"/>
      <c r="Z984" s="3"/>
    </row>
    <row r="985" ht="15.75" customHeight="1">
      <c r="A985" s="3"/>
      <c r="B985" s="3"/>
      <c r="C985" s="74"/>
      <c r="D985" s="3"/>
      <c r="E985" s="3"/>
      <c r="F985" s="3"/>
      <c r="G985" s="3"/>
      <c r="H985" s="74"/>
      <c r="I985" s="3"/>
      <c r="J985" s="3"/>
      <c r="K985" s="3"/>
      <c r="L985" s="3"/>
      <c r="M985" s="3"/>
      <c r="N985" s="3"/>
      <c r="O985" s="3"/>
      <c r="P985" s="3"/>
      <c r="Q985" s="3"/>
      <c r="R985" s="3"/>
      <c r="S985" s="3"/>
      <c r="T985" s="3"/>
      <c r="U985" s="3"/>
      <c r="V985" s="3"/>
      <c r="W985" s="3"/>
      <c r="X985" s="3"/>
      <c r="Y985" s="3"/>
      <c r="Z985" s="3"/>
    </row>
    <row r="986" ht="15.75" customHeight="1">
      <c r="A986" s="3"/>
      <c r="B986" s="3"/>
      <c r="C986" s="74"/>
      <c r="D986" s="3"/>
      <c r="E986" s="3"/>
      <c r="F986" s="3"/>
      <c r="G986" s="3"/>
      <c r="H986" s="74"/>
      <c r="I986" s="3"/>
      <c r="J986" s="3"/>
      <c r="K986" s="3"/>
      <c r="L986" s="3"/>
      <c r="M986" s="3"/>
      <c r="N986" s="3"/>
      <c r="O986" s="3"/>
      <c r="P986" s="3"/>
      <c r="Q986" s="3"/>
      <c r="R986" s="3"/>
      <c r="S986" s="3"/>
      <c r="T986" s="3"/>
      <c r="U986" s="3"/>
      <c r="V986" s="3"/>
      <c r="W986" s="3"/>
      <c r="X986" s="3"/>
      <c r="Y986" s="3"/>
      <c r="Z986" s="3"/>
    </row>
    <row r="987" ht="15.75" customHeight="1">
      <c r="A987" s="3"/>
      <c r="B987" s="3"/>
      <c r="C987" s="74"/>
      <c r="D987" s="3"/>
      <c r="E987" s="3"/>
      <c r="F987" s="3"/>
      <c r="G987" s="3"/>
      <c r="H987" s="74"/>
      <c r="I987" s="3"/>
      <c r="J987" s="3"/>
      <c r="K987" s="3"/>
      <c r="L987" s="3"/>
      <c r="M987" s="3"/>
      <c r="N987" s="3"/>
      <c r="O987" s="3"/>
      <c r="P987" s="3"/>
      <c r="Q987" s="3"/>
      <c r="R987" s="3"/>
      <c r="S987" s="3"/>
      <c r="T987" s="3"/>
      <c r="U987" s="3"/>
      <c r="V987" s="3"/>
      <c r="W987" s="3"/>
      <c r="X987" s="3"/>
      <c r="Y987" s="3"/>
      <c r="Z987" s="3"/>
    </row>
    <row r="988" ht="15.75" customHeight="1">
      <c r="A988" s="3"/>
      <c r="B988" s="3"/>
      <c r="C988" s="74"/>
      <c r="D988" s="3"/>
      <c r="E988" s="3"/>
      <c r="F988" s="3"/>
      <c r="G988" s="3"/>
      <c r="H988" s="74"/>
      <c r="I988" s="3"/>
      <c r="J988" s="3"/>
      <c r="K988" s="3"/>
      <c r="L988" s="3"/>
      <c r="M988" s="3"/>
      <c r="N988" s="3"/>
      <c r="O988" s="3"/>
      <c r="P988" s="3"/>
      <c r="Q988" s="3"/>
      <c r="R988" s="3"/>
      <c r="S988" s="3"/>
      <c r="T988" s="3"/>
      <c r="U988" s="3"/>
      <c r="V988" s="3"/>
      <c r="W988" s="3"/>
      <c r="X988" s="3"/>
      <c r="Y988" s="3"/>
      <c r="Z988" s="3"/>
    </row>
    <row r="989" ht="15.75" customHeight="1">
      <c r="A989" s="3"/>
      <c r="B989" s="3"/>
      <c r="C989" s="74"/>
      <c r="D989" s="3"/>
      <c r="E989" s="3"/>
      <c r="F989" s="3"/>
      <c r="G989" s="3"/>
      <c r="H989" s="74"/>
      <c r="I989" s="3"/>
      <c r="J989" s="3"/>
      <c r="K989" s="3"/>
      <c r="L989" s="3"/>
      <c r="M989" s="3"/>
      <c r="N989" s="3"/>
      <c r="O989" s="3"/>
      <c r="P989" s="3"/>
      <c r="Q989" s="3"/>
      <c r="R989" s="3"/>
      <c r="S989" s="3"/>
      <c r="T989" s="3"/>
      <c r="U989" s="3"/>
      <c r="V989" s="3"/>
      <c r="W989" s="3"/>
      <c r="X989" s="3"/>
      <c r="Y989" s="3"/>
      <c r="Z989" s="3"/>
    </row>
    <row r="990" ht="15.75" customHeight="1">
      <c r="A990" s="3"/>
      <c r="B990" s="3"/>
      <c r="C990" s="74"/>
      <c r="D990" s="3"/>
      <c r="E990" s="3"/>
      <c r="F990" s="3"/>
      <c r="G990" s="3"/>
      <c r="H990" s="74"/>
      <c r="I990" s="3"/>
      <c r="J990" s="3"/>
      <c r="K990" s="3"/>
      <c r="L990" s="3"/>
      <c r="M990" s="3"/>
      <c r="N990" s="3"/>
      <c r="O990" s="3"/>
      <c r="P990" s="3"/>
      <c r="Q990" s="3"/>
      <c r="R990" s="3"/>
      <c r="S990" s="3"/>
      <c r="T990" s="3"/>
      <c r="U990" s="3"/>
      <c r="V990" s="3"/>
      <c r="W990" s="3"/>
      <c r="X990" s="3"/>
      <c r="Y990" s="3"/>
      <c r="Z990" s="3"/>
    </row>
    <row r="991" ht="15.75" customHeight="1">
      <c r="A991" s="3"/>
      <c r="B991" s="3"/>
      <c r="C991" s="74"/>
      <c r="D991" s="3"/>
      <c r="E991" s="3"/>
      <c r="F991" s="3"/>
      <c r="G991" s="3"/>
      <c r="H991" s="74"/>
      <c r="I991" s="3"/>
      <c r="J991" s="3"/>
      <c r="K991" s="3"/>
      <c r="L991" s="3"/>
      <c r="M991" s="3"/>
      <c r="N991" s="3"/>
      <c r="O991" s="3"/>
      <c r="P991" s="3"/>
      <c r="Q991" s="3"/>
      <c r="R991" s="3"/>
      <c r="S991" s="3"/>
      <c r="T991" s="3"/>
      <c r="U991" s="3"/>
      <c r="V991" s="3"/>
      <c r="W991" s="3"/>
      <c r="X991" s="3"/>
      <c r="Y991" s="3"/>
      <c r="Z991" s="3"/>
    </row>
    <row r="992" ht="15.75" customHeight="1">
      <c r="A992" s="3"/>
      <c r="B992" s="3"/>
      <c r="C992" s="74"/>
      <c r="D992" s="3"/>
      <c r="E992" s="3"/>
      <c r="F992" s="3"/>
      <c r="G992" s="3"/>
      <c r="H992" s="74"/>
      <c r="I992" s="3"/>
      <c r="J992" s="3"/>
      <c r="K992" s="3"/>
      <c r="L992" s="3"/>
      <c r="M992" s="3"/>
      <c r="N992" s="3"/>
      <c r="O992" s="3"/>
      <c r="P992" s="3"/>
      <c r="Q992" s="3"/>
      <c r="R992" s="3"/>
      <c r="S992" s="3"/>
      <c r="T992" s="3"/>
      <c r="U992" s="3"/>
      <c r="V992" s="3"/>
      <c r="W992" s="3"/>
      <c r="X992" s="3"/>
      <c r="Y992" s="3"/>
      <c r="Z992" s="3"/>
    </row>
    <row r="993" ht="15.75" customHeight="1">
      <c r="A993" s="3"/>
      <c r="B993" s="3"/>
      <c r="C993" s="74"/>
      <c r="D993" s="3"/>
      <c r="E993" s="3"/>
      <c r="F993" s="3"/>
      <c r="G993" s="3"/>
      <c r="H993" s="74"/>
      <c r="I993" s="3"/>
      <c r="J993" s="3"/>
      <c r="K993" s="3"/>
      <c r="L993" s="3"/>
      <c r="M993" s="3"/>
      <c r="N993" s="3"/>
      <c r="O993" s="3"/>
      <c r="P993" s="3"/>
      <c r="Q993" s="3"/>
      <c r="R993" s="3"/>
      <c r="S993" s="3"/>
      <c r="T993" s="3"/>
      <c r="U993" s="3"/>
      <c r="V993" s="3"/>
      <c r="W993" s="3"/>
      <c r="X993" s="3"/>
      <c r="Y993" s="3"/>
      <c r="Z993" s="3"/>
    </row>
    <row r="994" ht="15.75" customHeight="1">
      <c r="A994" s="3"/>
      <c r="B994" s="3"/>
      <c r="C994" s="74"/>
      <c r="D994" s="3"/>
      <c r="E994" s="3"/>
      <c r="F994" s="3"/>
      <c r="G994" s="3"/>
      <c r="H994" s="74"/>
      <c r="I994" s="3"/>
      <c r="J994" s="3"/>
      <c r="K994" s="3"/>
      <c r="L994" s="3"/>
      <c r="M994" s="3"/>
      <c r="N994" s="3"/>
      <c r="O994" s="3"/>
      <c r="P994" s="3"/>
      <c r="Q994" s="3"/>
      <c r="R994" s="3"/>
      <c r="S994" s="3"/>
      <c r="T994" s="3"/>
      <c r="U994" s="3"/>
      <c r="V994" s="3"/>
      <c r="W994" s="3"/>
      <c r="X994" s="3"/>
      <c r="Y994" s="3"/>
      <c r="Z994" s="3"/>
    </row>
    <row r="995" ht="15.75" customHeight="1">
      <c r="A995" s="3"/>
      <c r="B995" s="3"/>
      <c r="C995" s="74"/>
      <c r="D995" s="3"/>
      <c r="E995" s="3"/>
      <c r="F995" s="3"/>
      <c r="G995" s="3"/>
      <c r="H995" s="74"/>
      <c r="I995" s="3"/>
      <c r="J995" s="3"/>
      <c r="K995" s="3"/>
      <c r="L995" s="3"/>
      <c r="M995" s="3"/>
      <c r="N995" s="3"/>
      <c r="O995" s="3"/>
      <c r="P995" s="3"/>
      <c r="Q995" s="3"/>
      <c r="R995" s="3"/>
      <c r="S995" s="3"/>
      <c r="T995" s="3"/>
      <c r="U995" s="3"/>
      <c r="V995" s="3"/>
      <c r="W995" s="3"/>
      <c r="X995" s="3"/>
      <c r="Y995" s="3"/>
      <c r="Z995" s="3"/>
    </row>
    <row r="996" ht="15.75" customHeight="1">
      <c r="A996" s="3"/>
      <c r="B996" s="3"/>
      <c r="C996" s="74"/>
      <c r="D996" s="3"/>
      <c r="E996" s="3"/>
      <c r="F996" s="3"/>
      <c r="G996" s="3"/>
      <c r="H996" s="74"/>
      <c r="I996" s="3"/>
      <c r="J996" s="3"/>
      <c r="K996" s="3"/>
      <c r="L996" s="3"/>
      <c r="M996" s="3"/>
      <c r="N996" s="3"/>
      <c r="O996" s="3"/>
      <c r="P996" s="3"/>
      <c r="Q996" s="3"/>
      <c r="R996" s="3"/>
      <c r="S996" s="3"/>
      <c r="T996" s="3"/>
      <c r="U996" s="3"/>
      <c r="V996" s="3"/>
      <c r="W996" s="3"/>
      <c r="X996" s="3"/>
      <c r="Y996" s="3"/>
      <c r="Z996" s="3"/>
    </row>
    <row r="997" ht="15.75" customHeight="1">
      <c r="A997" s="3"/>
      <c r="B997" s="3"/>
      <c r="C997" s="74"/>
      <c r="D997" s="3"/>
      <c r="E997" s="3"/>
      <c r="F997" s="3"/>
      <c r="G997" s="3"/>
      <c r="H997" s="74"/>
      <c r="I997" s="3"/>
      <c r="J997" s="3"/>
      <c r="K997" s="3"/>
      <c r="L997" s="3"/>
      <c r="M997" s="3"/>
      <c r="N997" s="3"/>
      <c r="O997" s="3"/>
      <c r="P997" s="3"/>
      <c r="Q997" s="3"/>
      <c r="R997" s="3"/>
      <c r="S997" s="3"/>
      <c r="T997" s="3"/>
      <c r="U997" s="3"/>
      <c r="V997" s="3"/>
      <c r="W997" s="3"/>
      <c r="X997" s="3"/>
      <c r="Y997" s="3"/>
      <c r="Z997" s="3"/>
    </row>
    <row r="998" ht="15.75" customHeight="1">
      <c r="A998" s="3"/>
      <c r="B998" s="3"/>
      <c r="C998" s="74"/>
      <c r="D998" s="3"/>
      <c r="E998" s="3"/>
      <c r="F998" s="3"/>
      <c r="G998" s="3"/>
      <c r="H998" s="74"/>
      <c r="I998" s="3"/>
      <c r="J998" s="3"/>
      <c r="K998" s="3"/>
      <c r="L998" s="3"/>
      <c r="M998" s="3"/>
      <c r="N998" s="3"/>
      <c r="O998" s="3"/>
      <c r="P998" s="3"/>
      <c r="Q998" s="3"/>
      <c r="R998" s="3"/>
      <c r="S998" s="3"/>
      <c r="T998" s="3"/>
      <c r="U998" s="3"/>
      <c r="V998" s="3"/>
      <c r="W998" s="3"/>
      <c r="X998" s="3"/>
      <c r="Y998" s="3"/>
      <c r="Z998" s="3"/>
    </row>
    <row r="999" ht="15.75" customHeight="1">
      <c r="A999" s="3"/>
      <c r="B999" s="3"/>
      <c r="C999" s="74"/>
      <c r="D999" s="3"/>
      <c r="E999" s="3"/>
      <c r="F999" s="3"/>
      <c r="G999" s="3"/>
      <c r="H999" s="74"/>
      <c r="I999" s="3"/>
      <c r="J999" s="3"/>
      <c r="K999" s="3"/>
      <c r="L999" s="3"/>
      <c r="M999" s="3"/>
      <c r="N999" s="3"/>
      <c r="O999" s="3"/>
      <c r="P999" s="3"/>
      <c r="Q999" s="3"/>
      <c r="R999" s="3"/>
      <c r="S999" s="3"/>
      <c r="T999" s="3"/>
      <c r="U999" s="3"/>
      <c r="V999" s="3"/>
      <c r="W999" s="3"/>
      <c r="X999" s="3"/>
      <c r="Y999" s="3"/>
      <c r="Z999" s="3"/>
    </row>
    <row r="1000" ht="15.75" customHeight="1">
      <c r="A1000" s="3"/>
      <c r="B1000" s="3"/>
      <c r="C1000" s="74"/>
      <c r="D1000" s="3"/>
      <c r="E1000" s="3"/>
      <c r="F1000" s="3"/>
      <c r="G1000" s="3"/>
      <c r="H1000" s="74"/>
      <c r="I1000" s="3"/>
      <c r="J1000" s="3"/>
      <c r="K1000" s="3"/>
      <c r="L1000" s="3"/>
      <c r="M1000" s="3"/>
      <c r="N1000" s="3"/>
      <c r="O1000" s="3"/>
      <c r="P1000" s="3"/>
      <c r="Q1000" s="3"/>
      <c r="R1000" s="3"/>
      <c r="S1000" s="3"/>
      <c r="T1000" s="3"/>
      <c r="U1000" s="3"/>
      <c r="V1000" s="3"/>
      <c r="W1000" s="3"/>
      <c r="X1000" s="3"/>
      <c r="Y1000" s="3"/>
      <c r="Z1000" s="3"/>
    </row>
    <row r="1001" ht="15.75" customHeight="1">
      <c r="A1001" s="3"/>
      <c r="B1001" s="3"/>
      <c r="C1001" s="74"/>
      <c r="D1001" s="3"/>
      <c r="E1001" s="3"/>
      <c r="F1001" s="3"/>
      <c r="G1001" s="3"/>
      <c r="H1001" s="74"/>
      <c r="I1001" s="3"/>
      <c r="J1001" s="3"/>
      <c r="K1001" s="3"/>
      <c r="L1001" s="3"/>
      <c r="M1001" s="3"/>
      <c r="N1001" s="3"/>
      <c r="O1001" s="3"/>
      <c r="P1001" s="3"/>
      <c r="Q1001" s="3"/>
      <c r="R1001" s="3"/>
      <c r="S1001" s="3"/>
      <c r="T1001" s="3"/>
      <c r="U1001" s="3"/>
      <c r="V1001" s="3"/>
      <c r="W1001" s="3"/>
      <c r="X1001" s="3"/>
      <c r="Y1001" s="3"/>
      <c r="Z1001" s="3"/>
    </row>
  </sheetData>
  <dataValidations>
    <dataValidation type="list" allowBlank="1" showErrorMessage="1" sqref="I41:I42">
      <formula1>"Sim,Não"</formula1>
    </dataValidation>
    <dataValidation type="list" allowBlank="1" showErrorMessage="1" sqref="D28">
      <formula1>$B$14:$B$18</formula1>
    </dataValidation>
  </dataValidations>
  <hyperlinks>
    <hyperlink r:id="rId1" ref="B9"/>
  </hyperlinks>
  <printOptions/>
  <pageMargins bottom="0.75" footer="0.0" header="0.0" left="0.7" right="0.7" top="0.75"/>
  <pageSetup scale="53"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F7F7F"/>
    <outlinePr summaryBelow="0" summaryRight="0"/>
    <pageSetUpPr/>
  </sheetPr>
  <sheetViews>
    <sheetView showGridLines="0" workbookViewId="0"/>
  </sheetViews>
  <sheetFormatPr customHeight="1" defaultColWidth="14.43" defaultRowHeight="15.0" outlineLevelCol="1" outlineLevelRow="1"/>
  <cols>
    <col customWidth="1" min="1" max="1" width="3.57"/>
    <col collapsed="1" customWidth="1" min="2" max="2" width="38.29"/>
    <col customWidth="1" hidden="1" min="3" max="3" width="11.43" outlineLevel="1"/>
    <col customWidth="1" hidden="1" min="4" max="4" width="9.14" outlineLevel="1"/>
    <col customWidth="1" hidden="1" min="5" max="6" width="11.57" outlineLevel="1"/>
    <col customWidth="1" min="7" max="7" width="10.29"/>
    <col customWidth="1" min="8" max="9" width="10.86"/>
    <col customWidth="1" min="10" max="15" width="9.29"/>
    <col customWidth="1" min="16" max="16" width="10.43"/>
    <col customWidth="1" min="17" max="32" width="9.29"/>
    <col customWidth="1" min="33" max="34" width="10.29"/>
    <col customWidth="1" min="35" max="35" width="8.71"/>
    <col customWidth="1" min="36" max="131" width="9.29"/>
    <col customWidth="1" min="132" max="187" width="8.71"/>
  </cols>
  <sheetData>
    <row r="1" ht="21.0" customHeight="1">
      <c r="A1" s="1"/>
      <c r="B1" s="1"/>
      <c r="C1" s="2"/>
      <c r="D1" s="1"/>
      <c r="E1" s="1"/>
      <c r="F1" s="2"/>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row>
    <row r="2" ht="21.0" customHeight="1" collapsed="1">
      <c r="A2" s="1"/>
      <c r="B2" s="1"/>
      <c r="C2" s="75" t="s">
        <v>84</v>
      </c>
      <c r="D2" s="75" t="s">
        <v>33</v>
      </c>
      <c r="E2" s="75" t="s">
        <v>85</v>
      </c>
      <c r="F2" s="75" t="s">
        <v>86</v>
      </c>
      <c r="G2" s="76">
        <f>Painel_de_Controle!E24</f>
        <v>42155</v>
      </c>
      <c r="H2" s="77">
        <f t="shared" ref="H2:GE2" si="1">EOMONTH(G2,1)</f>
        <v>42185</v>
      </c>
      <c r="I2" s="77">
        <f t="shared" si="1"/>
        <v>42216</v>
      </c>
      <c r="J2" s="77">
        <f t="shared" si="1"/>
        <v>42247</v>
      </c>
      <c r="K2" s="77">
        <f t="shared" si="1"/>
        <v>42277</v>
      </c>
      <c r="L2" s="77">
        <f t="shared" si="1"/>
        <v>42308</v>
      </c>
      <c r="M2" s="77">
        <f t="shared" si="1"/>
        <v>42338</v>
      </c>
      <c r="N2" s="77">
        <f t="shared" si="1"/>
        <v>42369</v>
      </c>
      <c r="O2" s="77">
        <f t="shared" si="1"/>
        <v>42400</v>
      </c>
      <c r="P2" s="77">
        <f t="shared" si="1"/>
        <v>42429</v>
      </c>
      <c r="Q2" s="77">
        <f t="shared" si="1"/>
        <v>42460</v>
      </c>
      <c r="R2" s="77">
        <f t="shared" si="1"/>
        <v>42490</v>
      </c>
      <c r="S2" s="77">
        <f t="shared" si="1"/>
        <v>42521</v>
      </c>
      <c r="T2" s="77">
        <f t="shared" si="1"/>
        <v>42551</v>
      </c>
      <c r="U2" s="77">
        <f t="shared" si="1"/>
        <v>42582</v>
      </c>
      <c r="V2" s="77">
        <f t="shared" si="1"/>
        <v>42613</v>
      </c>
      <c r="W2" s="77">
        <f t="shared" si="1"/>
        <v>42643</v>
      </c>
      <c r="X2" s="77">
        <f t="shared" si="1"/>
        <v>42674</v>
      </c>
      <c r="Y2" s="77">
        <f t="shared" si="1"/>
        <v>42704</v>
      </c>
      <c r="Z2" s="77">
        <f t="shared" si="1"/>
        <v>42735</v>
      </c>
      <c r="AA2" s="77">
        <f t="shared" si="1"/>
        <v>42766</v>
      </c>
      <c r="AB2" s="77">
        <f t="shared" si="1"/>
        <v>42794</v>
      </c>
      <c r="AC2" s="77">
        <f t="shared" si="1"/>
        <v>42825</v>
      </c>
      <c r="AD2" s="77">
        <f t="shared" si="1"/>
        <v>42855</v>
      </c>
      <c r="AE2" s="77">
        <f t="shared" si="1"/>
        <v>42886</v>
      </c>
      <c r="AF2" s="77">
        <f t="shared" si="1"/>
        <v>42916</v>
      </c>
      <c r="AG2" s="77">
        <f t="shared" si="1"/>
        <v>42947</v>
      </c>
      <c r="AH2" s="77">
        <f t="shared" si="1"/>
        <v>42978</v>
      </c>
      <c r="AI2" s="77">
        <f t="shared" si="1"/>
        <v>43008</v>
      </c>
      <c r="AJ2" s="77">
        <f t="shared" si="1"/>
        <v>43039</v>
      </c>
      <c r="AK2" s="77">
        <f t="shared" si="1"/>
        <v>43069</v>
      </c>
      <c r="AL2" s="77">
        <f t="shared" si="1"/>
        <v>43100</v>
      </c>
      <c r="AM2" s="77">
        <f t="shared" si="1"/>
        <v>43131</v>
      </c>
      <c r="AN2" s="77">
        <f t="shared" si="1"/>
        <v>43159</v>
      </c>
      <c r="AO2" s="77">
        <f t="shared" si="1"/>
        <v>43190</v>
      </c>
      <c r="AP2" s="77">
        <f t="shared" si="1"/>
        <v>43220</v>
      </c>
      <c r="AQ2" s="77">
        <f t="shared" si="1"/>
        <v>43251</v>
      </c>
      <c r="AR2" s="77">
        <f t="shared" si="1"/>
        <v>43281</v>
      </c>
      <c r="AS2" s="77">
        <f t="shared" si="1"/>
        <v>43312</v>
      </c>
      <c r="AT2" s="77">
        <f t="shared" si="1"/>
        <v>43343</v>
      </c>
      <c r="AU2" s="77">
        <f t="shared" si="1"/>
        <v>43373</v>
      </c>
      <c r="AV2" s="77">
        <f t="shared" si="1"/>
        <v>43404</v>
      </c>
      <c r="AW2" s="77">
        <f t="shared" si="1"/>
        <v>43434</v>
      </c>
      <c r="AX2" s="77">
        <f t="shared" si="1"/>
        <v>43465</v>
      </c>
      <c r="AY2" s="77">
        <f t="shared" si="1"/>
        <v>43496</v>
      </c>
      <c r="AZ2" s="77">
        <f t="shared" si="1"/>
        <v>43524</v>
      </c>
      <c r="BA2" s="77">
        <f t="shared" si="1"/>
        <v>43555</v>
      </c>
      <c r="BB2" s="77">
        <f t="shared" si="1"/>
        <v>43585</v>
      </c>
      <c r="BC2" s="77">
        <f t="shared" si="1"/>
        <v>43616</v>
      </c>
      <c r="BD2" s="77">
        <f t="shared" si="1"/>
        <v>43646</v>
      </c>
      <c r="BE2" s="77">
        <f t="shared" si="1"/>
        <v>43677</v>
      </c>
      <c r="BF2" s="77">
        <f t="shared" si="1"/>
        <v>43708</v>
      </c>
      <c r="BG2" s="77">
        <f t="shared" si="1"/>
        <v>43738</v>
      </c>
      <c r="BH2" s="77">
        <f t="shared" si="1"/>
        <v>43769</v>
      </c>
      <c r="BI2" s="77">
        <f t="shared" si="1"/>
        <v>43799</v>
      </c>
      <c r="BJ2" s="77">
        <f t="shared" si="1"/>
        <v>43830</v>
      </c>
      <c r="BK2" s="77">
        <f t="shared" si="1"/>
        <v>43861</v>
      </c>
      <c r="BL2" s="77">
        <f t="shared" si="1"/>
        <v>43890</v>
      </c>
      <c r="BM2" s="77">
        <f t="shared" si="1"/>
        <v>43921</v>
      </c>
      <c r="BN2" s="77">
        <f t="shared" si="1"/>
        <v>43951</v>
      </c>
      <c r="BO2" s="77">
        <f t="shared" si="1"/>
        <v>43982</v>
      </c>
      <c r="BP2" s="77">
        <f t="shared" si="1"/>
        <v>44012</v>
      </c>
      <c r="BQ2" s="77">
        <f t="shared" si="1"/>
        <v>44043</v>
      </c>
      <c r="BR2" s="77">
        <f t="shared" si="1"/>
        <v>44074</v>
      </c>
      <c r="BS2" s="77">
        <f t="shared" si="1"/>
        <v>44104</v>
      </c>
      <c r="BT2" s="77">
        <f t="shared" si="1"/>
        <v>44135</v>
      </c>
      <c r="BU2" s="77">
        <f t="shared" si="1"/>
        <v>44165</v>
      </c>
      <c r="BV2" s="77">
        <f t="shared" si="1"/>
        <v>44196</v>
      </c>
      <c r="BW2" s="77">
        <f t="shared" si="1"/>
        <v>44227</v>
      </c>
      <c r="BX2" s="77">
        <f t="shared" si="1"/>
        <v>44255</v>
      </c>
      <c r="BY2" s="77">
        <f t="shared" si="1"/>
        <v>44286</v>
      </c>
      <c r="BZ2" s="77">
        <f t="shared" si="1"/>
        <v>44316</v>
      </c>
      <c r="CA2" s="77">
        <f t="shared" si="1"/>
        <v>44347</v>
      </c>
      <c r="CB2" s="77">
        <f t="shared" si="1"/>
        <v>44377</v>
      </c>
      <c r="CC2" s="77">
        <f t="shared" si="1"/>
        <v>44408</v>
      </c>
      <c r="CD2" s="77">
        <f t="shared" si="1"/>
        <v>44439</v>
      </c>
      <c r="CE2" s="77">
        <f t="shared" si="1"/>
        <v>44469</v>
      </c>
      <c r="CF2" s="77">
        <f t="shared" si="1"/>
        <v>44500</v>
      </c>
      <c r="CG2" s="77">
        <f t="shared" si="1"/>
        <v>44530</v>
      </c>
      <c r="CH2" s="77">
        <f t="shared" si="1"/>
        <v>44561</v>
      </c>
      <c r="CI2" s="77">
        <f t="shared" si="1"/>
        <v>44592</v>
      </c>
      <c r="CJ2" s="77">
        <f t="shared" si="1"/>
        <v>44620</v>
      </c>
      <c r="CK2" s="77">
        <f t="shared" si="1"/>
        <v>44651</v>
      </c>
      <c r="CL2" s="77">
        <f t="shared" si="1"/>
        <v>44681</v>
      </c>
      <c r="CM2" s="77">
        <f t="shared" si="1"/>
        <v>44712</v>
      </c>
      <c r="CN2" s="77">
        <f t="shared" si="1"/>
        <v>44742</v>
      </c>
      <c r="CO2" s="77">
        <f t="shared" si="1"/>
        <v>44773</v>
      </c>
      <c r="CP2" s="77">
        <f t="shared" si="1"/>
        <v>44804</v>
      </c>
      <c r="CQ2" s="77">
        <f t="shared" si="1"/>
        <v>44834</v>
      </c>
      <c r="CR2" s="77">
        <f t="shared" si="1"/>
        <v>44865</v>
      </c>
      <c r="CS2" s="77">
        <f t="shared" si="1"/>
        <v>44895</v>
      </c>
      <c r="CT2" s="77">
        <f t="shared" si="1"/>
        <v>44926</v>
      </c>
      <c r="CU2" s="77">
        <f t="shared" si="1"/>
        <v>44957</v>
      </c>
      <c r="CV2" s="77">
        <f t="shared" si="1"/>
        <v>44985</v>
      </c>
      <c r="CW2" s="77">
        <f t="shared" si="1"/>
        <v>45016</v>
      </c>
      <c r="CX2" s="77">
        <f t="shared" si="1"/>
        <v>45046</v>
      </c>
      <c r="CY2" s="77">
        <f t="shared" si="1"/>
        <v>45077</v>
      </c>
      <c r="CZ2" s="77">
        <f t="shared" si="1"/>
        <v>45107</v>
      </c>
      <c r="DA2" s="77">
        <f t="shared" si="1"/>
        <v>45138</v>
      </c>
      <c r="DB2" s="77">
        <f t="shared" si="1"/>
        <v>45169</v>
      </c>
      <c r="DC2" s="77">
        <f t="shared" si="1"/>
        <v>45199</v>
      </c>
      <c r="DD2" s="77">
        <f t="shared" si="1"/>
        <v>45230</v>
      </c>
      <c r="DE2" s="77">
        <f t="shared" si="1"/>
        <v>45260</v>
      </c>
      <c r="DF2" s="77">
        <f t="shared" si="1"/>
        <v>45291</v>
      </c>
      <c r="DG2" s="77">
        <f t="shared" si="1"/>
        <v>45322</v>
      </c>
      <c r="DH2" s="77">
        <f t="shared" si="1"/>
        <v>45351</v>
      </c>
      <c r="DI2" s="77">
        <f t="shared" si="1"/>
        <v>45382</v>
      </c>
      <c r="DJ2" s="77">
        <f t="shared" si="1"/>
        <v>45412</v>
      </c>
      <c r="DK2" s="77">
        <f t="shared" si="1"/>
        <v>45443</v>
      </c>
      <c r="DL2" s="77">
        <f t="shared" si="1"/>
        <v>45473</v>
      </c>
      <c r="DM2" s="77">
        <f t="shared" si="1"/>
        <v>45504</v>
      </c>
      <c r="DN2" s="77">
        <f t="shared" si="1"/>
        <v>45535</v>
      </c>
      <c r="DO2" s="77">
        <f t="shared" si="1"/>
        <v>45565</v>
      </c>
      <c r="DP2" s="77">
        <f t="shared" si="1"/>
        <v>45596</v>
      </c>
      <c r="DQ2" s="77">
        <f t="shared" si="1"/>
        <v>45626</v>
      </c>
      <c r="DR2" s="77">
        <f t="shared" si="1"/>
        <v>45657</v>
      </c>
      <c r="DS2" s="77">
        <f t="shared" si="1"/>
        <v>45688</v>
      </c>
      <c r="DT2" s="77">
        <f t="shared" si="1"/>
        <v>45716</v>
      </c>
      <c r="DU2" s="77">
        <f t="shared" si="1"/>
        <v>45747</v>
      </c>
      <c r="DV2" s="77">
        <f t="shared" si="1"/>
        <v>45777</v>
      </c>
      <c r="DW2" s="77">
        <f t="shared" si="1"/>
        <v>45808</v>
      </c>
      <c r="DX2" s="77">
        <f t="shared" si="1"/>
        <v>45838</v>
      </c>
      <c r="DY2" s="77">
        <f t="shared" si="1"/>
        <v>45869</v>
      </c>
      <c r="DZ2" s="77">
        <f t="shared" si="1"/>
        <v>45900</v>
      </c>
      <c r="EA2" s="77">
        <f t="shared" si="1"/>
        <v>45930</v>
      </c>
      <c r="EB2" s="77">
        <f t="shared" si="1"/>
        <v>45961</v>
      </c>
      <c r="EC2" s="77">
        <f t="shared" si="1"/>
        <v>45991</v>
      </c>
      <c r="ED2" s="77">
        <f t="shared" si="1"/>
        <v>46022</v>
      </c>
      <c r="EE2" s="77">
        <f t="shared" si="1"/>
        <v>46053</v>
      </c>
      <c r="EF2" s="77">
        <f t="shared" si="1"/>
        <v>46081</v>
      </c>
      <c r="EG2" s="77">
        <f t="shared" si="1"/>
        <v>46112</v>
      </c>
      <c r="EH2" s="77">
        <f t="shared" si="1"/>
        <v>46142</v>
      </c>
      <c r="EI2" s="77">
        <f t="shared" si="1"/>
        <v>46173</v>
      </c>
      <c r="EJ2" s="77">
        <f t="shared" si="1"/>
        <v>46203</v>
      </c>
      <c r="EK2" s="77">
        <f t="shared" si="1"/>
        <v>46234</v>
      </c>
      <c r="EL2" s="77">
        <f t="shared" si="1"/>
        <v>46265</v>
      </c>
      <c r="EM2" s="77">
        <f t="shared" si="1"/>
        <v>46295</v>
      </c>
      <c r="EN2" s="77">
        <f t="shared" si="1"/>
        <v>46326</v>
      </c>
      <c r="EO2" s="77">
        <f t="shared" si="1"/>
        <v>46356</v>
      </c>
      <c r="EP2" s="77">
        <f t="shared" si="1"/>
        <v>46387</v>
      </c>
      <c r="EQ2" s="77">
        <f t="shared" si="1"/>
        <v>46418</v>
      </c>
      <c r="ER2" s="77">
        <f t="shared" si="1"/>
        <v>46446</v>
      </c>
      <c r="ES2" s="77">
        <f t="shared" si="1"/>
        <v>46477</v>
      </c>
      <c r="ET2" s="77">
        <f t="shared" si="1"/>
        <v>46507</v>
      </c>
      <c r="EU2" s="77">
        <f t="shared" si="1"/>
        <v>46538</v>
      </c>
      <c r="EV2" s="77">
        <f t="shared" si="1"/>
        <v>46568</v>
      </c>
      <c r="EW2" s="77">
        <f t="shared" si="1"/>
        <v>46599</v>
      </c>
      <c r="EX2" s="77">
        <f t="shared" si="1"/>
        <v>46630</v>
      </c>
      <c r="EY2" s="77">
        <f t="shared" si="1"/>
        <v>46660</v>
      </c>
      <c r="EZ2" s="77">
        <f t="shared" si="1"/>
        <v>46691</v>
      </c>
      <c r="FA2" s="77">
        <f t="shared" si="1"/>
        <v>46721</v>
      </c>
      <c r="FB2" s="77">
        <f t="shared" si="1"/>
        <v>46752</v>
      </c>
      <c r="FC2" s="77">
        <f t="shared" si="1"/>
        <v>46783</v>
      </c>
      <c r="FD2" s="77">
        <f t="shared" si="1"/>
        <v>46812</v>
      </c>
      <c r="FE2" s="77">
        <f t="shared" si="1"/>
        <v>46843</v>
      </c>
      <c r="FF2" s="77">
        <f t="shared" si="1"/>
        <v>46873</v>
      </c>
      <c r="FG2" s="77">
        <f t="shared" si="1"/>
        <v>46904</v>
      </c>
      <c r="FH2" s="77">
        <f t="shared" si="1"/>
        <v>46934</v>
      </c>
      <c r="FI2" s="77">
        <f t="shared" si="1"/>
        <v>46965</v>
      </c>
      <c r="FJ2" s="77">
        <f t="shared" si="1"/>
        <v>46996</v>
      </c>
      <c r="FK2" s="77">
        <f t="shared" si="1"/>
        <v>47026</v>
      </c>
      <c r="FL2" s="77">
        <f t="shared" si="1"/>
        <v>47057</v>
      </c>
      <c r="FM2" s="77">
        <f t="shared" si="1"/>
        <v>47087</v>
      </c>
      <c r="FN2" s="77">
        <f t="shared" si="1"/>
        <v>47118</v>
      </c>
      <c r="FO2" s="77">
        <f t="shared" si="1"/>
        <v>47149</v>
      </c>
      <c r="FP2" s="77">
        <f t="shared" si="1"/>
        <v>47177</v>
      </c>
      <c r="FQ2" s="77">
        <f t="shared" si="1"/>
        <v>47208</v>
      </c>
      <c r="FR2" s="77">
        <f t="shared" si="1"/>
        <v>47238</v>
      </c>
      <c r="FS2" s="77">
        <f t="shared" si="1"/>
        <v>47269</v>
      </c>
      <c r="FT2" s="77">
        <f t="shared" si="1"/>
        <v>47299</v>
      </c>
      <c r="FU2" s="77">
        <f t="shared" si="1"/>
        <v>47330</v>
      </c>
      <c r="FV2" s="77">
        <f t="shared" si="1"/>
        <v>47361</v>
      </c>
      <c r="FW2" s="77">
        <f t="shared" si="1"/>
        <v>47391</v>
      </c>
      <c r="FX2" s="77">
        <f t="shared" si="1"/>
        <v>47422</v>
      </c>
      <c r="FY2" s="77">
        <f t="shared" si="1"/>
        <v>47452</v>
      </c>
      <c r="FZ2" s="77">
        <f t="shared" si="1"/>
        <v>47483</v>
      </c>
      <c r="GA2" s="77">
        <f t="shared" si="1"/>
        <v>47514</v>
      </c>
      <c r="GB2" s="77">
        <f t="shared" si="1"/>
        <v>47542</v>
      </c>
      <c r="GC2" s="77">
        <f t="shared" si="1"/>
        <v>47573</v>
      </c>
      <c r="GD2" s="77">
        <f t="shared" si="1"/>
        <v>47603</v>
      </c>
      <c r="GE2" s="77">
        <f t="shared" si="1"/>
        <v>47634</v>
      </c>
    </row>
    <row r="3" ht="21.0" hidden="1" customHeight="1" outlineLevel="1">
      <c r="A3" s="1"/>
      <c r="B3" s="78" t="s">
        <v>87</v>
      </c>
      <c r="C3" s="75"/>
      <c r="D3" s="75"/>
      <c r="E3" s="75"/>
      <c r="F3" s="75"/>
      <c r="G3" s="79"/>
      <c r="H3" s="80"/>
      <c r="I3" s="80"/>
      <c r="J3" s="80"/>
      <c r="K3" s="80"/>
      <c r="L3" s="80"/>
      <c r="M3" s="80"/>
      <c r="N3" s="80"/>
      <c r="O3" s="80"/>
      <c r="P3" s="80"/>
      <c r="Q3" s="80"/>
      <c r="R3" s="80"/>
      <c r="S3" s="80"/>
      <c r="T3" s="80"/>
      <c r="U3" s="80"/>
      <c r="V3" s="80"/>
      <c r="W3" s="80"/>
      <c r="X3" s="80"/>
      <c r="Y3" s="80"/>
      <c r="Z3" s="80"/>
      <c r="AA3" s="80"/>
      <c r="AB3" s="80"/>
      <c r="AC3" s="80"/>
      <c r="AD3" s="80"/>
      <c r="AE3" s="80"/>
      <c r="AF3" s="80"/>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c r="BK3" s="80"/>
      <c r="BL3" s="80"/>
      <c r="BM3" s="80"/>
      <c r="BN3" s="80"/>
      <c r="BO3" s="80"/>
      <c r="BP3" s="80"/>
      <c r="BQ3" s="80"/>
      <c r="BR3" s="80"/>
      <c r="BS3" s="80"/>
      <c r="BT3" s="80"/>
      <c r="BU3" s="80"/>
      <c r="BV3" s="80"/>
      <c r="BW3" s="80"/>
      <c r="BX3" s="80"/>
      <c r="BY3" s="80"/>
      <c r="BZ3" s="80"/>
      <c r="CA3" s="80"/>
      <c r="CB3" s="80"/>
      <c r="CC3" s="80"/>
      <c r="CD3" s="80"/>
      <c r="CE3" s="80"/>
      <c r="CF3" s="80"/>
      <c r="CG3" s="80"/>
      <c r="CH3" s="80"/>
      <c r="CI3" s="80"/>
      <c r="CJ3" s="80"/>
      <c r="CK3" s="80"/>
      <c r="CL3" s="80"/>
      <c r="CM3" s="80"/>
      <c r="CN3" s="80"/>
      <c r="CO3" s="80"/>
      <c r="CP3" s="80"/>
      <c r="CQ3" s="80"/>
      <c r="CR3" s="80"/>
      <c r="CS3" s="80"/>
      <c r="CT3" s="80"/>
      <c r="CU3" s="80"/>
      <c r="CV3" s="80"/>
      <c r="CW3" s="80"/>
      <c r="CX3" s="80"/>
      <c r="CY3" s="80"/>
      <c r="CZ3" s="80"/>
      <c r="DA3" s="80"/>
      <c r="DB3" s="80"/>
      <c r="DC3" s="80"/>
      <c r="DD3" s="80"/>
      <c r="DE3" s="80"/>
      <c r="DF3" s="80"/>
      <c r="DG3" s="80"/>
      <c r="DH3" s="80"/>
      <c r="DI3" s="80"/>
      <c r="DJ3" s="80"/>
      <c r="DK3" s="80"/>
      <c r="DL3" s="80"/>
      <c r="DM3" s="80"/>
      <c r="DN3" s="80"/>
      <c r="DO3" s="80"/>
      <c r="DP3" s="80"/>
      <c r="DQ3" s="80"/>
      <c r="DR3" s="80"/>
      <c r="DS3" s="80"/>
      <c r="DT3" s="80"/>
      <c r="DU3" s="80"/>
      <c r="DV3" s="80"/>
      <c r="DW3" s="80"/>
      <c r="DX3" s="80"/>
      <c r="DY3" s="80"/>
      <c r="DZ3" s="80"/>
      <c r="EA3" s="80"/>
      <c r="EB3" s="80"/>
      <c r="EC3" s="80"/>
      <c r="ED3" s="80"/>
      <c r="EE3" s="80"/>
      <c r="EF3" s="80"/>
      <c r="EG3" s="80"/>
      <c r="EH3" s="80"/>
      <c r="EI3" s="80"/>
      <c r="EJ3" s="80"/>
      <c r="EK3" s="80"/>
      <c r="EL3" s="80"/>
      <c r="EM3" s="80"/>
      <c r="EN3" s="80"/>
      <c r="EO3" s="80"/>
      <c r="EP3" s="80"/>
      <c r="EQ3" s="80"/>
      <c r="ER3" s="80"/>
      <c r="ES3" s="80"/>
      <c r="ET3" s="80"/>
      <c r="EU3" s="80"/>
      <c r="EV3" s="80"/>
      <c r="EW3" s="80"/>
      <c r="EX3" s="80"/>
      <c r="EY3" s="80"/>
      <c r="EZ3" s="80"/>
      <c r="FA3" s="80"/>
      <c r="FB3" s="80"/>
      <c r="FC3" s="80"/>
      <c r="FD3" s="80"/>
      <c r="FE3" s="80"/>
      <c r="FF3" s="80"/>
      <c r="FG3" s="80"/>
      <c r="FH3" s="80"/>
      <c r="FI3" s="80"/>
      <c r="FJ3" s="80"/>
      <c r="FK3" s="80"/>
      <c r="FL3" s="80"/>
      <c r="FM3" s="80"/>
      <c r="FN3" s="80"/>
      <c r="FO3" s="80"/>
      <c r="FP3" s="80"/>
      <c r="FQ3" s="80"/>
      <c r="FR3" s="80"/>
      <c r="FS3" s="80"/>
      <c r="FT3" s="80"/>
      <c r="FU3" s="80"/>
      <c r="FV3" s="80"/>
      <c r="FW3" s="80"/>
      <c r="FX3" s="80"/>
      <c r="FY3" s="80"/>
      <c r="FZ3" s="80"/>
      <c r="GA3" s="80"/>
      <c r="GB3" s="80"/>
      <c r="GC3" s="80"/>
      <c r="GD3" s="80"/>
      <c r="GE3" s="80"/>
    </row>
    <row r="4" ht="21.0" hidden="1" customHeight="1" outlineLevel="1">
      <c r="A4" s="1"/>
      <c r="B4" s="81" t="s">
        <v>17</v>
      </c>
      <c r="C4" s="82"/>
      <c r="D4" s="82"/>
      <c r="E4" s="83">
        <f>Painel_de_Controle!E17</f>
        <v>0.009975719105</v>
      </c>
      <c r="F4" s="82"/>
      <c r="G4" s="84">
        <v>1.0</v>
      </c>
      <c r="H4" s="85">
        <f t="shared" ref="H4:GE4" si="2">G4*(1+$E4)</f>
        <v>1.009975719</v>
      </c>
      <c r="I4" s="85">
        <f t="shared" si="2"/>
        <v>1.020050953</v>
      </c>
      <c r="J4" s="85">
        <f t="shared" si="2"/>
        <v>1.030226695</v>
      </c>
      <c r="K4" s="85">
        <f t="shared" si="2"/>
        <v>1.040503947</v>
      </c>
      <c r="L4" s="85">
        <f t="shared" si="2"/>
        <v>1.050883722</v>
      </c>
      <c r="M4" s="85">
        <f t="shared" si="2"/>
        <v>1.061367043</v>
      </c>
      <c r="N4" s="85">
        <f t="shared" si="2"/>
        <v>1.071954943</v>
      </c>
      <c r="O4" s="85">
        <f t="shared" si="2"/>
        <v>1.082648464</v>
      </c>
      <c r="P4" s="85">
        <f t="shared" si="2"/>
        <v>1.093448661</v>
      </c>
      <c r="Q4" s="85">
        <f t="shared" si="2"/>
        <v>1.104356598</v>
      </c>
      <c r="R4" s="85">
        <f t="shared" si="2"/>
        <v>1.115373349</v>
      </c>
      <c r="S4" s="85">
        <f t="shared" si="2"/>
        <v>1.1265</v>
      </c>
      <c r="T4" s="85">
        <f t="shared" si="2"/>
        <v>1.137737648</v>
      </c>
      <c r="U4" s="85">
        <f t="shared" si="2"/>
        <v>1.149087399</v>
      </c>
      <c r="V4" s="85">
        <f t="shared" si="2"/>
        <v>1.160550372</v>
      </c>
      <c r="W4" s="85">
        <f t="shared" si="2"/>
        <v>1.172127696</v>
      </c>
      <c r="X4" s="85">
        <f t="shared" si="2"/>
        <v>1.183820513</v>
      </c>
      <c r="Y4" s="85">
        <f t="shared" si="2"/>
        <v>1.195629974</v>
      </c>
      <c r="Z4" s="85">
        <f t="shared" si="2"/>
        <v>1.207557243</v>
      </c>
      <c r="AA4" s="85">
        <f t="shared" si="2"/>
        <v>1.219603495</v>
      </c>
      <c r="AB4" s="85">
        <f t="shared" si="2"/>
        <v>1.231769916</v>
      </c>
      <c r="AC4" s="85">
        <f t="shared" si="2"/>
        <v>1.244057707</v>
      </c>
      <c r="AD4" s="85">
        <f t="shared" si="2"/>
        <v>1.256468077</v>
      </c>
      <c r="AE4" s="85">
        <f t="shared" si="2"/>
        <v>1.26900225</v>
      </c>
      <c r="AF4" s="85">
        <f t="shared" si="2"/>
        <v>1.28166146</v>
      </c>
      <c r="AG4" s="85">
        <f t="shared" si="2"/>
        <v>1.294446955</v>
      </c>
      <c r="AH4" s="85">
        <f t="shared" si="2"/>
        <v>1.307359994</v>
      </c>
      <c r="AI4" s="85">
        <f t="shared" si="2"/>
        <v>1.32040185</v>
      </c>
      <c r="AJ4" s="85">
        <f t="shared" si="2"/>
        <v>1.333573808</v>
      </c>
      <c r="AK4" s="85">
        <f t="shared" si="2"/>
        <v>1.346877166</v>
      </c>
      <c r="AL4" s="85">
        <f t="shared" si="2"/>
        <v>1.360313234</v>
      </c>
      <c r="AM4" s="85">
        <f t="shared" si="2"/>
        <v>1.373883337</v>
      </c>
      <c r="AN4" s="85">
        <f t="shared" si="2"/>
        <v>1.387588811</v>
      </c>
      <c r="AO4" s="85">
        <f t="shared" si="2"/>
        <v>1.401431007</v>
      </c>
      <c r="AP4" s="85">
        <f t="shared" si="2"/>
        <v>1.415411289</v>
      </c>
      <c r="AQ4" s="85">
        <f t="shared" si="2"/>
        <v>1.429531035</v>
      </c>
      <c r="AR4" s="85">
        <f t="shared" si="2"/>
        <v>1.443791635</v>
      </c>
      <c r="AS4" s="85">
        <f t="shared" si="2"/>
        <v>1.458194494</v>
      </c>
      <c r="AT4" s="85">
        <f t="shared" si="2"/>
        <v>1.472741033</v>
      </c>
      <c r="AU4" s="85">
        <f t="shared" si="2"/>
        <v>1.487432684</v>
      </c>
      <c r="AV4" s="85">
        <f t="shared" si="2"/>
        <v>1.502270895</v>
      </c>
      <c r="AW4" s="85">
        <f t="shared" si="2"/>
        <v>1.517257127</v>
      </c>
      <c r="AX4" s="85">
        <f t="shared" si="2"/>
        <v>1.532392858</v>
      </c>
      <c r="AY4" s="85">
        <f t="shared" si="2"/>
        <v>1.547679579</v>
      </c>
      <c r="AZ4" s="85">
        <f t="shared" si="2"/>
        <v>1.563118795</v>
      </c>
      <c r="BA4" s="85">
        <f t="shared" si="2"/>
        <v>1.57871203</v>
      </c>
      <c r="BB4" s="85">
        <f t="shared" si="2"/>
        <v>1.594460817</v>
      </c>
      <c r="BC4" s="85">
        <f t="shared" si="2"/>
        <v>1.610366711</v>
      </c>
      <c r="BD4" s="85">
        <f t="shared" si="2"/>
        <v>1.626431276</v>
      </c>
      <c r="BE4" s="85">
        <f t="shared" si="2"/>
        <v>1.642656098</v>
      </c>
      <c r="BF4" s="85">
        <f t="shared" si="2"/>
        <v>1.659042774</v>
      </c>
      <c r="BG4" s="85">
        <f t="shared" si="2"/>
        <v>1.675592919</v>
      </c>
      <c r="BH4" s="85">
        <f t="shared" si="2"/>
        <v>1.692308163</v>
      </c>
      <c r="BI4" s="85">
        <f t="shared" si="2"/>
        <v>1.709190154</v>
      </c>
      <c r="BJ4" s="85">
        <f t="shared" si="2"/>
        <v>1.726240555</v>
      </c>
      <c r="BK4" s="85">
        <f t="shared" si="2"/>
        <v>1.743461045</v>
      </c>
      <c r="BL4" s="85">
        <f t="shared" si="2"/>
        <v>1.760853323</v>
      </c>
      <c r="BM4" s="85">
        <f t="shared" si="2"/>
        <v>1.778419101</v>
      </c>
      <c r="BN4" s="85">
        <f t="shared" si="2"/>
        <v>1.796160111</v>
      </c>
      <c r="BO4" s="85">
        <f t="shared" si="2"/>
        <v>1.814078099</v>
      </c>
      <c r="BP4" s="85">
        <f t="shared" si="2"/>
        <v>1.832174833</v>
      </c>
      <c r="BQ4" s="85">
        <f t="shared" si="2"/>
        <v>1.850452094</v>
      </c>
      <c r="BR4" s="85">
        <f t="shared" si="2"/>
        <v>1.868911685</v>
      </c>
      <c r="BS4" s="85">
        <f t="shared" si="2"/>
        <v>1.887555423</v>
      </c>
      <c r="BT4" s="85">
        <f t="shared" si="2"/>
        <v>1.906385145</v>
      </c>
      <c r="BU4" s="85">
        <f t="shared" si="2"/>
        <v>1.925402708</v>
      </c>
      <c r="BV4" s="85">
        <f t="shared" si="2"/>
        <v>1.944609985</v>
      </c>
      <c r="BW4" s="85">
        <f t="shared" si="2"/>
        <v>1.964008868</v>
      </c>
      <c r="BX4" s="85">
        <f t="shared" si="2"/>
        <v>1.983601268</v>
      </c>
      <c r="BY4" s="85">
        <f t="shared" si="2"/>
        <v>2.003389118</v>
      </c>
      <c r="BZ4" s="85">
        <f t="shared" si="2"/>
        <v>2.023374365</v>
      </c>
      <c r="CA4" s="85">
        <f t="shared" si="2"/>
        <v>2.043558979</v>
      </c>
      <c r="CB4" s="85">
        <f t="shared" si="2"/>
        <v>2.063944949</v>
      </c>
      <c r="CC4" s="85">
        <f t="shared" si="2"/>
        <v>2.084534284</v>
      </c>
      <c r="CD4" s="85">
        <f t="shared" si="2"/>
        <v>2.105329013</v>
      </c>
      <c r="CE4" s="85">
        <f t="shared" si="2"/>
        <v>2.126331184</v>
      </c>
      <c r="CF4" s="85">
        <f t="shared" si="2"/>
        <v>2.147542866</v>
      </c>
      <c r="CG4" s="85">
        <f t="shared" si="2"/>
        <v>2.168966151</v>
      </c>
      <c r="CH4" s="85">
        <f t="shared" si="2"/>
        <v>2.190603148</v>
      </c>
      <c r="CI4" s="85">
        <f t="shared" si="2"/>
        <v>2.212455989</v>
      </c>
      <c r="CJ4" s="85">
        <f t="shared" si="2"/>
        <v>2.234526829</v>
      </c>
      <c r="CK4" s="85">
        <f t="shared" si="2"/>
        <v>2.256817841</v>
      </c>
      <c r="CL4" s="85">
        <f t="shared" si="2"/>
        <v>2.279331222</v>
      </c>
      <c r="CM4" s="85">
        <f t="shared" si="2"/>
        <v>2.30206919</v>
      </c>
      <c r="CN4" s="85">
        <f t="shared" si="2"/>
        <v>2.325033985</v>
      </c>
      <c r="CO4" s="85">
        <f t="shared" si="2"/>
        <v>2.348227871</v>
      </c>
      <c r="CP4" s="85">
        <f t="shared" si="2"/>
        <v>2.371653133</v>
      </c>
      <c r="CQ4" s="85">
        <f t="shared" si="2"/>
        <v>2.395312078</v>
      </c>
      <c r="CR4" s="85">
        <f t="shared" si="2"/>
        <v>2.419207039</v>
      </c>
      <c r="CS4" s="85">
        <f t="shared" si="2"/>
        <v>2.443340369</v>
      </c>
      <c r="CT4" s="85">
        <f t="shared" si="2"/>
        <v>2.467714446</v>
      </c>
      <c r="CU4" s="85">
        <f t="shared" si="2"/>
        <v>2.492331672</v>
      </c>
      <c r="CV4" s="85">
        <f t="shared" si="2"/>
        <v>2.517194473</v>
      </c>
      <c r="CW4" s="85">
        <f t="shared" si="2"/>
        <v>2.542305298</v>
      </c>
      <c r="CX4" s="85">
        <f t="shared" si="2"/>
        <v>2.567666621</v>
      </c>
      <c r="CY4" s="85">
        <f t="shared" si="2"/>
        <v>2.593280942</v>
      </c>
      <c r="CZ4" s="85">
        <f t="shared" si="2"/>
        <v>2.619150785</v>
      </c>
      <c r="DA4" s="85">
        <f t="shared" si="2"/>
        <v>2.645278697</v>
      </c>
      <c r="DB4" s="85">
        <f t="shared" si="2"/>
        <v>2.671667254</v>
      </c>
      <c r="DC4" s="85">
        <f t="shared" si="2"/>
        <v>2.698319056</v>
      </c>
      <c r="DD4" s="85">
        <f t="shared" si="2"/>
        <v>2.725236729</v>
      </c>
      <c r="DE4" s="85">
        <f t="shared" si="2"/>
        <v>2.752422925</v>
      </c>
      <c r="DF4" s="85">
        <f t="shared" si="2"/>
        <v>2.779880323</v>
      </c>
      <c r="DG4" s="85">
        <f t="shared" si="2"/>
        <v>2.807611629</v>
      </c>
      <c r="DH4" s="85">
        <f t="shared" si="2"/>
        <v>2.835619574</v>
      </c>
      <c r="DI4" s="85">
        <f t="shared" si="2"/>
        <v>2.863906918</v>
      </c>
      <c r="DJ4" s="85">
        <f t="shared" si="2"/>
        <v>2.892476449</v>
      </c>
      <c r="DK4" s="85">
        <f t="shared" si="2"/>
        <v>2.921330982</v>
      </c>
      <c r="DL4" s="85">
        <f t="shared" si="2"/>
        <v>2.950473359</v>
      </c>
      <c r="DM4" s="85">
        <f t="shared" si="2"/>
        <v>2.979906452</v>
      </c>
      <c r="DN4" s="85">
        <f t="shared" si="2"/>
        <v>3.009633162</v>
      </c>
      <c r="DO4" s="85">
        <f t="shared" si="2"/>
        <v>3.039656417</v>
      </c>
      <c r="DP4" s="85">
        <f t="shared" si="2"/>
        <v>3.069979176</v>
      </c>
      <c r="DQ4" s="85">
        <f t="shared" si="2"/>
        <v>3.100604426</v>
      </c>
      <c r="DR4" s="85">
        <f t="shared" si="2"/>
        <v>3.131535184</v>
      </c>
      <c r="DS4" s="85">
        <f t="shared" si="2"/>
        <v>3.1627745</v>
      </c>
      <c r="DT4" s="85">
        <f t="shared" si="2"/>
        <v>3.19432545</v>
      </c>
      <c r="DU4" s="85">
        <f t="shared" si="2"/>
        <v>3.226191143</v>
      </c>
      <c r="DV4" s="85">
        <f t="shared" si="2"/>
        <v>3.25837472</v>
      </c>
      <c r="DW4" s="85">
        <f t="shared" si="2"/>
        <v>3.290879351</v>
      </c>
      <c r="DX4" s="85">
        <f t="shared" si="2"/>
        <v>3.323708239</v>
      </c>
      <c r="DY4" s="85">
        <f t="shared" si="2"/>
        <v>3.356864618</v>
      </c>
      <c r="DZ4" s="85">
        <f t="shared" si="2"/>
        <v>3.390351757</v>
      </c>
      <c r="EA4" s="85">
        <f t="shared" si="2"/>
        <v>3.424172954</v>
      </c>
      <c r="EB4" s="85">
        <f t="shared" si="2"/>
        <v>3.458331541</v>
      </c>
      <c r="EC4" s="85">
        <f t="shared" si="2"/>
        <v>3.492830885</v>
      </c>
      <c r="ED4" s="85">
        <f t="shared" si="2"/>
        <v>3.527674385</v>
      </c>
      <c r="EE4" s="85">
        <f t="shared" si="2"/>
        <v>3.562865474</v>
      </c>
      <c r="EF4" s="85">
        <f t="shared" si="2"/>
        <v>3.598407619</v>
      </c>
      <c r="EG4" s="85">
        <f t="shared" si="2"/>
        <v>3.634304323</v>
      </c>
      <c r="EH4" s="85">
        <f t="shared" si="2"/>
        <v>3.670559122</v>
      </c>
      <c r="EI4" s="85">
        <f t="shared" si="2"/>
        <v>3.707175589</v>
      </c>
      <c r="EJ4" s="85">
        <f t="shared" si="2"/>
        <v>3.744157331</v>
      </c>
      <c r="EK4" s="85">
        <f t="shared" si="2"/>
        <v>3.781507993</v>
      </c>
      <c r="EL4" s="85">
        <f t="shared" si="2"/>
        <v>3.819231254</v>
      </c>
      <c r="EM4" s="85">
        <f t="shared" si="2"/>
        <v>3.857330832</v>
      </c>
      <c r="EN4" s="85">
        <f t="shared" si="2"/>
        <v>3.895810481</v>
      </c>
      <c r="EO4" s="85">
        <f t="shared" si="2"/>
        <v>3.934673992</v>
      </c>
      <c r="EP4" s="85">
        <f t="shared" si="2"/>
        <v>3.973925195</v>
      </c>
      <c r="EQ4" s="85">
        <f t="shared" si="2"/>
        <v>4.013567956</v>
      </c>
      <c r="ER4" s="85">
        <f t="shared" si="2"/>
        <v>4.053606183</v>
      </c>
      <c r="ES4" s="85">
        <f t="shared" si="2"/>
        <v>4.09404382</v>
      </c>
      <c r="ET4" s="85">
        <f t="shared" si="2"/>
        <v>4.134884851</v>
      </c>
      <c r="EU4" s="85">
        <f t="shared" si="2"/>
        <v>4.1761333</v>
      </c>
      <c r="EV4" s="85">
        <f t="shared" si="2"/>
        <v>4.217793233</v>
      </c>
      <c r="EW4" s="85">
        <f t="shared" si="2"/>
        <v>4.259868754</v>
      </c>
      <c r="EX4" s="85">
        <f t="shared" si="2"/>
        <v>4.302364008</v>
      </c>
      <c r="EY4" s="85">
        <f t="shared" si="2"/>
        <v>4.345283183</v>
      </c>
      <c r="EZ4" s="85">
        <f t="shared" si="2"/>
        <v>4.388630507</v>
      </c>
      <c r="FA4" s="85">
        <f t="shared" si="2"/>
        <v>4.432410252</v>
      </c>
      <c r="FB4" s="85">
        <f t="shared" si="2"/>
        <v>4.476626732</v>
      </c>
      <c r="FC4" s="85">
        <f t="shared" si="2"/>
        <v>4.521284303</v>
      </c>
      <c r="FD4" s="85">
        <f t="shared" si="2"/>
        <v>4.566387365</v>
      </c>
      <c r="FE4" s="85">
        <f t="shared" si="2"/>
        <v>4.611940363</v>
      </c>
      <c r="FF4" s="85">
        <f t="shared" si="2"/>
        <v>4.657947784</v>
      </c>
      <c r="FG4" s="85">
        <f t="shared" si="2"/>
        <v>4.704414163</v>
      </c>
      <c r="FH4" s="85">
        <f t="shared" si="2"/>
        <v>4.751344077</v>
      </c>
      <c r="FI4" s="85">
        <f t="shared" si="2"/>
        <v>4.798742151</v>
      </c>
      <c r="FJ4" s="85">
        <f t="shared" si="2"/>
        <v>4.846613055</v>
      </c>
      <c r="FK4" s="85">
        <f t="shared" si="2"/>
        <v>4.894961505</v>
      </c>
      <c r="FL4" s="85">
        <f t="shared" si="2"/>
        <v>4.943792266</v>
      </c>
      <c r="FM4" s="85">
        <f t="shared" si="2"/>
        <v>4.993110149</v>
      </c>
      <c r="FN4" s="85">
        <f t="shared" si="2"/>
        <v>5.042920014</v>
      </c>
      <c r="FO4" s="85">
        <f t="shared" si="2"/>
        <v>5.093226767</v>
      </c>
      <c r="FP4" s="85">
        <f t="shared" si="2"/>
        <v>5.144035367</v>
      </c>
      <c r="FQ4" s="85">
        <f t="shared" si="2"/>
        <v>5.195350819</v>
      </c>
      <c r="FR4" s="85">
        <f t="shared" si="2"/>
        <v>5.247178179</v>
      </c>
      <c r="FS4" s="85">
        <f t="shared" si="2"/>
        <v>5.299522555</v>
      </c>
      <c r="FT4" s="85">
        <f t="shared" si="2"/>
        <v>5.352389103</v>
      </c>
      <c r="FU4" s="85">
        <f t="shared" si="2"/>
        <v>5.405783033</v>
      </c>
      <c r="FV4" s="85">
        <f t="shared" si="2"/>
        <v>5.459709606</v>
      </c>
      <c r="FW4" s="85">
        <f t="shared" si="2"/>
        <v>5.514174136</v>
      </c>
      <c r="FX4" s="85">
        <f t="shared" si="2"/>
        <v>5.569181988</v>
      </c>
      <c r="FY4" s="85">
        <f t="shared" si="2"/>
        <v>5.624738583</v>
      </c>
      <c r="FZ4" s="85">
        <f t="shared" si="2"/>
        <v>5.680849395</v>
      </c>
      <c r="GA4" s="85">
        <f t="shared" si="2"/>
        <v>5.737519953</v>
      </c>
      <c r="GB4" s="85">
        <f t="shared" si="2"/>
        <v>5.794755841</v>
      </c>
      <c r="GC4" s="85">
        <f t="shared" si="2"/>
        <v>5.852562697</v>
      </c>
      <c r="GD4" s="85">
        <f t="shared" si="2"/>
        <v>5.910946219</v>
      </c>
      <c r="GE4" s="85">
        <f t="shared" si="2"/>
        <v>5.969912158</v>
      </c>
    </row>
    <row r="5" ht="21.0" hidden="1" customHeight="1" outlineLevel="1">
      <c r="A5" s="1"/>
      <c r="B5" s="81" t="s">
        <v>11</v>
      </c>
      <c r="C5" s="82"/>
      <c r="D5" s="82"/>
      <c r="E5" s="83">
        <f>Painel_de_Controle!E14</f>
        <v>0.007207323316</v>
      </c>
      <c r="F5" s="82"/>
      <c r="G5" s="84">
        <v>1.0</v>
      </c>
      <c r="H5" s="85">
        <f t="shared" ref="H5:GE5" si="3">G5*(1+$E5)</f>
        <v>1.007207323</v>
      </c>
      <c r="I5" s="85">
        <f t="shared" si="3"/>
        <v>1.014466592</v>
      </c>
      <c r="J5" s="85">
        <f t="shared" si="3"/>
        <v>1.021778181</v>
      </c>
      <c r="K5" s="85">
        <f t="shared" si="3"/>
        <v>1.029142467</v>
      </c>
      <c r="L5" s="85">
        <f t="shared" si="3"/>
        <v>1.036559829</v>
      </c>
      <c r="M5" s="85">
        <f t="shared" si="3"/>
        <v>1.044030651</v>
      </c>
      <c r="N5" s="85">
        <f t="shared" si="3"/>
        <v>1.051555317</v>
      </c>
      <c r="O5" s="85">
        <f t="shared" si="3"/>
        <v>1.059134217</v>
      </c>
      <c r="P5" s="85">
        <f t="shared" si="3"/>
        <v>1.066767739</v>
      </c>
      <c r="Q5" s="85">
        <f t="shared" si="3"/>
        <v>1.074456279</v>
      </c>
      <c r="R5" s="85">
        <f t="shared" si="3"/>
        <v>1.082200233</v>
      </c>
      <c r="S5" s="85">
        <f t="shared" si="3"/>
        <v>1.09</v>
      </c>
      <c r="T5" s="85">
        <f t="shared" si="3"/>
        <v>1.097855982</v>
      </c>
      <c r="U5" s="85">
        <f t="shared" si="3"/>
        <v>1.105768585</v>
      </c>
      <c r="V5" s="85">
        <f t="shared" si="3"/>
        <v>1.113738217</v>
      </c>
      <c r="W5" s="85">
        <f t="shared" si="3"/>
        <v>1.121765289</v>
      </c>
      <c r="X5" s="85">
        <f t="shared" si="3"/>
        <v>1.129850214</v>
      </c>
      <c r="Y5" s="85">
        <f t="shared" si="3"/>
        <v>1.137993409</v>
      </c>
      <c r="Z5" s="85">
        <f t="shared" si="3"/>
        <v>1.146195296</v>
      </c>
      <c r="AA5" s="85">
        <f t="shared" si="3"/>
        <v>1.154456296</v>
      </c>
      <c r="AB5" s="85">
        <f t="shared" si="3"/>
        <v>1.162776836</v>
      </c>
      <c r="AC5" s="85">
        <f t="shared" si="3"/>
        <v>1.171157344</v>
      </c>
      <c r="AD5" s="85">
        <f t="shared" si="3"/>
        <v>1.179598254</v>
      </c>
      <c r="AE5" s="85">
        <f t="shared" si="3"/>
        <v>1.1881</v>
      </c>
      <c r="AF5" s="85">
        <f t="shared" si="3"/>
        <v>1.196663021</v>
      </c>
      <c r="AG5" s="85">
        <f t="shared" si="3"/>
        <v>1.205287758</v>
      </c>
      <c r="AH5" s="85">
        <f t="shared" si="3"/>
        <v>1.213974657</v>
      </c>
      <c r="AI5" s="85">
        <f t="shared" si="3"/>
        <v>1.222724165</v>
      </c>
      <c r="AJ5" s="85">
        <f t="shared" si="3"/>
        <v>1.231536733</v>
      </c>
      <c r="AK5" s="85">
        <f t="shared" si="3"/>
        <v>1.240412816</v>
      </c>
      <c r="AL5" s="85">
        <f t="shared" si="3"/>
        <v>1.249352873</v>
      </c>
      <c r="AM5" s="85">
        <f t="shared" si="3"/>
        <v>1.258357363</v>
      </c>
      <c r="AN5" s="85">
        <f t="shared" si="3"/>
        <v>1.267426751</v>
      </c>
      <c r="AO5" s="85">
        <f t="shared" si="3"/>
        <v>1.276561505</v>
      </c>
      <c r="AP5" s="85">
        <f t="shared" si="3"/>
        <v>1.285762097</v>
      </c>
      <c r="AQ5" s="85">
        <f t="shared" si="3"/>
        <v>1.295029</v>
      </c>
      <c r="AR5" s="85">
        <f t="shared" si="3"/>
        <v>1.304362693</v>
      </c>
      <c r="AS5" s="85">
        <f t="shared" si="3"/>
        <v>1.313763656</v>
      </c>
      <c r="AT5" s="85">
        <f t="shared" si="3"/>
        <v>1.323232376</v>
      </c>
      <c r="AU5" s="85">
        <f t="shared" si="3"/>
        <v>1.332769339</v>
      </c>
      <c r="AV5" s="85">
        <f t="shared" si="3"/>
        <v>1.342375039</v>
      </c>
      <c r="AW5" s="85">
        <f t="shared" si="3"/>
        <v>1.35204997</v>
      </c>
      <c r="AX5" s="85">
        <f t="shared" si="3"/>
        <v>1.361794631</v>
      </c>
      <c r="AY5" s="85">
        <f t="shared" si="3"/>
        <v>1.371609525</v>
      </c>
      <c r="AZ5" s="85">
        <f t="shared" si="3"/>
        <v>1.381495159</v>
      </c>
      <c r="BA5" s="85">
        <f t="shared" si="3"/>
        <v>1.391452041</v>
      </c>
      <c r="BB5" s="85">
        <f t="shared" si="3"/>
        <v>1.401480686</v>
      </c>
      <c r="BC5" s="85">
        <f t="shared" si="3"/>
        <v>1.41158161</v>
      </c>
      <c r="BD5" s="85">
        <f t="shared" si="3"/>
        <v>1.421755335</v>
      </c>
      <c r="BE5" s="85">
        <f t="shared" si="3"/>
        <v>1.432002385</v>
      </c>
      <c r="BF5" s="85">
        <f t="shared" si="3"/>
        <v>1.44232329</v>
      </c>
      <c r="BG5" s="85">
        <f t="shared" si="3"/>
        <v>1.45271858</v>
      </c>
      <c r="BH5" s="85">
        <f t="shared" si="3"/>
        <v>1.463188792</v>
      </c>
      <c r="BI5" s="85">
        <f t="shared" si="3"/>
        <v>1.473734467</v>
      </c>
      <c r="BJ5" s="85">
        <f t="shared" si="3"/>
        <v>1.484356148</v>
      </c>
      <c r="BK5" s="85">
        <f t="shared" si="3"/>
        <v>1.495054383</v>
      </c>
      <c r="BL5" s="85">
        <f t="shared" si="3"/>
        <v>1.505829723</v>
      </c>
      <c r="BM5" s="85">
        <f t="shared" si="3"/>
        <v>1.516682725</v>
      </c>
      <c r="BN5" s="85">
        <f t="shared" si="3"/>
        <v>1.527613947</v>
      </c>
      <c r="BO5" s="85">
        <f t="shared" si="3"/>
        <v>1.538623955</v>
      </c>
      <c r="BP5" s="85">
        <f t="shared" si="3"/>
        <v>1.549713315</v>
      </c>
      <c r="BQ5" s="85">
        <f t="shared" si="3"/>
        <v>1.5608826</v>
      </c>
      <c r="BR5" s="85">
        <f t="shared" si="3"/>
        <v>1.572132386</v>
      </c>
      <c r="BS5" s="85">
        <f t="shared" si="3"/>
        <v>1.583463252</v>
      </c>
      <c r="BT5" s="85">
        <f t="shared" si="3"/>
        <v>1.594875784</v>
      </c>
      <c r="BU5" s="85">
        <f t="shared" si="3"/>
        <v>1.606370569</v>
      </c>
      <c r="BV5" s="85">
        <f t="shared" si="3"/>
        <v>1.617948201</v>
      </c>
      <c r="BW5" s="85">
        <f t="shared" si="3"/>
        <v>1.629609277</v>
      </c>
      <c r="BX5" s="85">
        <f t="shared" si="3"/>
        <v>1.641354398</v>
      </c>
      <c r="BY5" s="85">
        <f t="shared" si="3"/>
        <v>1.65318417</v>
      </c>
      <c r="BZ5" s="85">
        <f t="shared" si="3"/>
        <v>1.665099203</v>
      </c>
      <c r="CA5" s="85">
        <f t="shared" si="3"/>
        <v>1.677100111</v>
      </c>
      <c r="CB5" s="85">
        <f t="shared" si="3"/>
        <v>1.689187514</v>
      </c>
      <c r="CC5" s="85">
        <f t="shared" si="3"/>
        <v>1.701362034</v>
      </c>
      <c r="CD5" s="85">
        <f t="shared" si="3"/>
        <v>1.7136243</v>
      </c>
      <c r="CE5" s="85">
        <f t="shared" si="3"/>
        <v>1.725974945</v>
      </c>
      <c r="CF5" s="85">
        <f t="shared" si="3"/>
        <v>1.738414604</v>
      </c>
      <c r="CG5" s="85">
        <f t="shared" si="3"/>
        <v>1.75094392</v>
      </c>
      <c r="CH5" s="85">
        <f t="shared" si="3"/>
        <v>1.763563539</v>
      </c>
      <c r="CI5" s="85">
        <f t="shared" si="3"/>
        <v>1.776274112</v>
      </c>
      <c r="CJ5" s="85">
        <f t="shared" si="3"/>
        <v>1.789076294</v>
      </c>
      <c r="CK5" s="85">
        <f t="shared" si="3"/>
        <v>1.801970745</v>
      </c>
      <c r="CL5" s="85">
        <f t="shared" si="3"/>
        <v>1.814958131</v>
      </c>
      <c r="CM5" s="85">
        <f t="shared" si="3"/>
        <v>1.828039121</v>
      </c>
      <c r="CN5" s="85">
        <f t="shared" si="3"/>
        <v>1.84121439</v>
      </c>
      <c r="CO5" s="85">
        <f t="shared" si="3"/>
        <v>1.854484617</v>
      </c>
      <c r="CP5" s="85">
        <f t="shared" si="3"/>
        <v>1.867850487</v>
      </c>
      <c r="CQ5" s="85">
        <f t="shared" si="3"/>
        <v>1.88131269</v>
      </c>
      <c r="CR5" s="85">
        <f t="shared" si="3"/>
        <v>1.894871919</v>
      </c>
      <c r="CS5" s="85">
        <f t="shared" si="3"/>
        <v>1.908528873</v>
      </c>
      <c r="CT5" s="85">
        <f t="shared" si="3"/>
        <v>1.922284258</v>
      </c>
      <c r="CU5" s="85">
        <f t="shared" si="3"/>
        <v>1.936138782</v>
      </c>
      <c r="CV5" s="85">
        <f t="shared" si="3"/>
        <v>1.95009316</v>
      </c>
      <c r="CW5" s="85">
        <f t="shared" si="3"/>
        <v>1.964148112</v>
      </c>
      <c r="CX5" s="85">
        <f t="shared" si="3"/>
        <v>1.978304363</v>
      </c>
      <c r="CY5" s="85">
        <f t="shared" si="3"/>
        <v>1.992562642</v>
      </c>
      <c r="CZ5" s="85">
        <f t="shared" si="3"/>
        <v>2.006923685</v>
      </c>
      <c r="DA5" s="85">
        <f t="shared" si="3"/>
        <v>2.021388233</v>
      </c>
      <c r="DB5" s="85">
        <f t="shared" si="3"/>
        <v>2.035957031</v>
      </c>
      <c r="DC5" s="85">
        <f t="shared" si="3"/>
        <v>2.050630832</v>
      </c>
      <c r="DD5" s="85">
        <f t="shared" si="3"/>
        <v>2.065410391</v>
      </c>
      <c r="DE5" s="85">
        <f t="shared" si="3"/>
        <v>2.080296472</v>
      </c>
      <c r="DF5" s="85">
        <f t="shared" si="3"/>
        <v>2.095289841</v>
      </c>
      <c r="DG5" s="85">
        <f t="shared" si="3"/>
        <v>2.110391272</v>
      </c>
      <c r="DH5" s="85">
        <f t="shared" si="3"/>
        <v>2.125601545</v>
      </c>
      <c r="DI5" s="85">
        <f t="shared" si="3"/>
        <v>2.140921442</v>
      </c>
      <c r="DJ5" s="85">
        <f t="shared" si="3"/>
        <v>2.156351755</v>
      </c>
      <c r="DK5" s="85">
        <f t="shared" si="3"/>
        <v>2.171893279</v>
      </c>
      <c r="DL5" s="85">
        <f t="shared" si="3"/>
        <v>2.187546817</v>
      </c>
      <c r="DM5" s="85">
        <f t="shared" si="3"/>
        <v>2.203313174</v>
      </c>
      <c r="DN5" s="85">
        <f t="shared" si="3"/>
        <v>2.219193164</v>
      </c>
      <c r="DO5" s="85">
        <f t="shared" si="3"/>
        <v>2.235187607</v>
      </c>
      <c r="DP5" s="85">
        <f t="shared" si="3"/>
        <v>2.251297326</v>
      </c>
      <c r="DQ5" s="85">
        <f t="shared" si="3"/>
        <v>2.267523154</v>
      </c>
      <c r="DR5" s="85">
        <f t="shared" si="3"/>
        <v>2.283865927</v>
      </c>
      <c r="DS5" s="85">
        <f t="shared" si="3"/>
        <v>2.300326487</v>
      </c>
      <c r="DT5" s="85">
        <f t="shared" si="3"/>
        <v>2.316905684</v>
      </c>
      <c r="DU5" s="85">
        <f t="shared" si="3"/>
        <v>2.333604372</v>
      </c>
      <c r="DV5" s="85">
        <f t="shared" si="3"/>
        <v>2.350423413</v>
      </c>
      <c r="DW5" s="85">
        <f t="shared" si="3"/>
        <v>2.367363675</v>
      </c>
      <c r="DX5" s="85">
        <f t="shared" si="3"/>
        <v>2.38442603</v>
      </c>
      <c r="DY5" s="85">
        <f t="shared" si="3"/>
        <v>2.401611359</v>
      </c>
      <c r="DZ5" s="85">
        <f t="shared" si="3"/>
        <v>2.418920549</v>
      </c>
      <c r="EA5" s="85">
        <f t="shared" si="3"/>
        <v>2.436354491</v>
      </c>
      <c r="EB5" s="85">
        <f t="shared" si="3"/>
        <v>2.453914086</v>
      </c>
      <c r="EC5" s="85">
        <f t="shared" si="3"/>
        <v>2.471600238</v>
      </c>
      <c r="ED5" s="85">
        <f t="shared" si="3"/>
        <v>2.48941386</v>
      </c>
      <c r="EE5" s="85">
        <f t="shared" si="3"/>
        <v>2.507355871</v>
      </c>
      <c r="EF5" s="85">
        <f t="shared" si="3"/>
        <v>2.525427195</v>
      </c>
      <c r="EG5" s="85">
        <f t="shared" si="3"/>
        <v>2.543628765</v>
      </c>
      <c r="EH5" s="85">
        <f t="shared" si="3"/>
        <v>2.56196152</v>
      </c>
      <c r="EI5" s="85">
        <f t="shared" si="3"/>
        <v>2.580426405</v>
      </c>
      <c r="EJ5" s="85">
        <f t="shared" si="3"/>
        <v>2.599024373</v>
      </c>
      <c r="EK5" s="85">
        <f t="shared" si="3"/>
        <v>2.617756382</v>
      </c>
      <c r="EL5" s="85">
        <f t="shared" si="3"/>
        <v>2.636623398</v>
      </c>
      <c r="EM5" s="85">
        <f t="shared" si="3"/>
        <v>2.655626396</v>
      </c>
      <c r="EN5" s="85">
        <f t="shared" si="3"/>
        <v>2.674766354</v>
      </c>
      <c r="EO5" s="85">
        <f t="shared" si="3"/>
        <v>2.69404426</v>
      </c>
      <c r="EP5" s="85">
        <f t="shared" si="3"/>
        <v>2.713461108</v>
      </c>
      <c r="EQ5" s="85">
        <f t="shared" si="3"/>
        <v>2.733017899</v>
      </c>
      <c r="ER5" s="85">
        <f t="shared" si="3"/>
        <v>2.752715643</v>
      </c>
      <c r="ES5" s="85">
        <f t="shared" si="3"/>
        <v>2.772555354</v>
      </c>
      <c r="ET5" s="85">
        <f t="shared" si="3"/>
        <v>2.792538057</v>
      </c>
      <c r="EU5" s="85">
        <f t="shared" si="3"/>
        <v>2.812664782</v>
      </c>
      <c r="EV5" s="85">
        <f t="shared" si="3"/>
        <v>2.832936566</v>
      </c>
      <c r="EW5" s="85">
        <f t="shared" si="3"/>
        <v>2.853354456</v>
      </c>
      <c r="EX5" s="85">
        <f t="shared" si="3"/>
        <v>2.873919504</v>
      </c>
      <c r="EY5" s="85">
        <f t="shared" si="3"/>
        <v>2.894632771</v>
      </c>
      <c r="EZ5" s="85">
        <f t="shared" si="3"/>
        <v>2.915495325</v>
      </c>
      <c r="FA5" s="85">
        <f t="shared" si="3"/>
        <v>2.936508243</v>
      </c>
      <c r="FB5" s="85">
        <f t="shared" si="3"/>
        <v>2.957672607</v>
      </c>
      <c r="FC5" s="85">
        <f t="shared" si="3"/>
        <v>2.97898951</v>
      </c>
      <c r="FD5" s="85">
        <f t="shared" si="3"/>
        <v>3.00046005</v>
      </c>
      <c r="FE5" s="85">
        <f t="shared" si="3"/>
        <v>3.022085336</v>
      </c>
      <c r="FF5" s="85">
        <f t="shared" si="3"/>
        <v>3.043866482</v>
      </c>
      <c r="FG5" s="85">
        <f t="shared" si="3"/>
        <v>3.065804612</v>
      </c>
      <c r="FH5" s="85">
        <f t="shared" si="3"/>
        <v>3.087900857</v>
      </c>
      <c r="FI5" s="85">
        <f t="shared" si="3"/>
        <v>3.110156357</v>
      </c>
      <c r="FJ5" s="85">
        <f t="shared" si="3"/>
        <v>3.132572259</v>
      </c>
      <c r="FK5" s="85">
        <f t="shared" si="3"/>
        <v>3.155149721</v>
      </c>
      <c r="FL5" s="85">
        <f t="shared" si="3"/>
        <v>3.177889905</v>
      </c>
      <c r="FM5" s="85">
        <f t="shared" si="3"/>
        <v>3.200793985</v>
      </c>
      <c r="FN5" s="85">
        <f t="shared" si="3"/>
        <v>3.223863142</v>
      </c>
      <c r="FO5" s="85">
        <f t="shared" si="3"/>
        <v>3.247098566</v>
      </c>
      <c r="FP5" s="85">
        <f t="shared" si="3"/>
        <v>3.270501455</v>
      </c>
      <c r="FQ5" s="85">
        <f t="shared" si="3"/>
        <v>3.294073016</v>
      </c>
      <c r="FR5" s="85">
        <f t="shared" si="3"/>
        <v>3.317814466</v>
      </c>
      <c r="FS5" s="85">
        <f t="shared" si="3"/>
        <v>3.341727027</v>
      </c>
      <c r="FT5" s="85">
        <f t="shared" si="3"/>
        <v>3.365811934</v>
      </c>
      <c r="FU5" s="85">
        <f t="shared" si="3"/>
        <v>3.390070429</v>
      </c>
      <c r="FV5" s="85">
        <f t="shared" si="3"/>
        <v>3.414503763</v>
      </c>
      <c r="FW5" s="85">
        <f t="shared" si="3"/>
        <v>3.439113195</v>
      </c>
      <c r="FX5" s="85">
        <f t="shared" si="3"/>
        <v>3.463899996</v>
      </c>
      <c r="FY5" s="85">
        <f t="shared" si="3"/>
        <v>3.488865443</v>
      </c>
      <c r="FZ5" s="85">
        <f t="shared" si="3"/>
        <v>3.514010825</v>
      </c>
      <c r="GA5" s="85">
        <f t="shared" si="3"/>
        <v>3.539337437</v>
      </c>
      <c r="GB5" s="85">
        <f t="shared" si="3"/>
        <v>3.564846586</v>
      </c>
      <c r="GC5" s="85">
        <f t="shared" si="3"/>
        <v>3.590539588</v>
      </c>
      <c r="GD5" s="85">
        <f t="shared" si="3"/>
        <v>3.616417768</v>
      </c>
      <c r="GE5" s="85">
        <f t="shared" si="3"/>
        <v>3.64248246</v>
      </c>
    </row>
    <row r="6" ht="21.0" hidden="1" customHeight="1" outlineLevel="1">
      <c r="A6" s="1"/>
      <c r="B6" s="81" t="s">
        <v>13</v>
      </c>
      <c r="C6" s="82"/>
      <c r="D6" s="82"/>
      <c r="E6" s="83">
        <f>Painel_de_Controle!E15</f>
        <v>0.007974140429</v>
      </c>
      <c r="F6" s="82"/>
      <c r="G6" s="84">
        <v>1.0</v>
      </c>
      <c r="H6" s="85">
        <f t="shared" ref="H6:GE6" si="4">G6*(1+$E6)</f>
        <v>1.00797414</v>
      </c>
      <c r="I6" s="85">
        <f t="shared" si="4"/>
        <v>1.016011868</v>
      </c>
      <c r="J6" s="85">
        <f t="shared" si="4"/>
        <v>1.024113689</v>
      </c>
      <c r="K6" s="85">
        <f t="shared" si="4"/>
        <v>1.032280115</v>
      </c>
      <c r="L6" s="85">
        <f t="shared" si="4"/>
        <v>1.040511662</v>
      </c>
      <c r="M6" s="85">
        <f t="shared" si="4"/>
        <v>1.048808848</v>
      </c>
      <c r="N6" s="85">
        <f t="shared" si="4"/>
        <v>1.057172197</v>
      </c>
      <c r="O6" s="85">
        <f t="shared" si="4"/>
        <v>1.065602237</v>
      </c>
      <c r="P6" s="85">
        <f t="shared" si="4"/>
        <v>1.074099499</v>
      </c>
      <c r="Q6" s="85">
        <f t="shared" si="4"/>
        <v>1.082664519</v>
      </c>
      <c r="R6" s="85">
        <f t="shared" si="4"/>
        <v>1.091297838</v>
      </c>
      <c r="S6" s="85">
        <f t="shared" si="4"/>
        <v>1.1</v>
      </c>
      <c r="T6" s="85">
        <f t="shared" si="4"/>
        <v>1.108771554</v>
      </c>
      <c r="U6" s="85">
        <f t="shared" si="4"/>
        <v>1.117613055</v>
      </c>
      <c r="V6" s="85">
        <f t="shared" si="4"/>
        <v>1.126525058</v>
      </c>
      <c r="W6" s="85">
        <f t="shared" si="4"/>
        <v>1.135508127</v>
      </c>
      <c r="X6" s="85">
        <f t="shared" si="4"/>
        <v>1.144562828</v>
      </c>
      <c r="Y6" s="85">
        <f t="shared" si="4"/>
        <v>1.153689733</v>
      </c>
      <c r="Z6" s="85">
        <f t="shared" si="4"/>
        <v>1.162889417</v>
      </c>
      <c r="AA6" s="85">
        <f t="shared" si="4"/>
        <v>1.17216246</v>
      </c>
      <c r="AB6" s="85">
        <f t="shared" si="4"/>
        <v>1.181509449</v>
      </c>
      <c r="AC6" s="85">
        <f t="shared" si="4"/>
        <v>1.190930971</v>
      </c>
      <c r="AD6" s="85">
        <f t="shared" si="4"/>
        <v>1.200427622</v>
      </c>
      <c r="AE6" s="85">
        <f t="shared" si="4"/>
        <v>1.21</v>
      </c>
      <c r="AF6" s="85">
        <f t="shared" si="4"/>
        <v>1.21964871</v>
      </c>
      <c r="AG6" s="85">
        <f t="shared" si="4"/>
        <v>1.22937436</v>
      </c>
      <c r="AH6" s="85">
        <f t="shared" si="4"/>
        <v>1.239177564</v>
      </c>
      <c r="AI6" s="85">
        <f t="shared" si="4"/>
        <v>1.24905894</v>
      </c>
      <c r="AJ6" s="85">
        <f t="shared" si="4"/>
        <v>1.259019111</v>
      </c>
      <c r="AK6" s="85">
        <f t="shared" si="4"/>
        <v>1.269058706</v>
      </c>
      <c r="AL6" s="85">
        <f t="shared" si="4"/>
        <v>1.279178359</v>
      </c>
      <c r="AM6" s="85">
        <f t="shared" si="4"/>
        <v>1.289378706</v>
      </c>
      <c r="AN6" s="85">
        <f t="shared" si="4"/>
        <v>1.299660393</v>
      </c>
      <c r="AO6" s="85">
        <f t="shared" si="4"/>
        <v>1.310024068</v>
      </c>
      <c r="AP6" s="85">
        <f t="shared" si="4"/>
        <v>1.320470384</v>
      </c>
      <c r="AQ6" s="85">
        <f t="shared" si="4"/>
        <v>1.331</v>
      </c>
      <c r="AR6" s="85">
        <f t="shared" si="4"/>
        <v>1.341613581</v>
      </c>
      <c r="AS6" s="85">
        <f t="shared" si="4"/>
        <v>1.352311796</v>
      </c>
      <c r="AT6" s="85">
        <f t="shared" si="4"/>
        <v>1.36309532</v>
      </c>
      <c r="AU6" s="85">
        <f t="shared" si="4"/>
        <v>1.373964834</v>
      </c>
      <c r="AV6" s="85">
        <f t="shared" si="4"/>
        <v>1.384921022</v>
      </c>
      <c r="AW6" s="85">
        <f t="shared" si="4"/>
        <v>1.395964577</v>
      </c>
      <c r="AX6" s="85">
        <f t="shared" si="4"/>
        <v>1.407096194</v>
      </c>
      <c r="AY6" s="85">
        <f t="shared" si="4"/>
        <v>1.418316577</v>
      </c>
      <c r="AZ6" s="85">
        <f t="shared" si="4"/>
        <v>1.429626433</v>
      </c>
      <c r="BA6" s="85">
        <f t="shared" si="4"/>
        <v>1.441026475</v>
      </c>
      <c r="BB6" s="85">
        <f t="shared" si="4"/>
        <v>1.452517422</v>
      </c>
      <c r="BC6" s="85">
        <f t="shared" si="4"/>
        <v>1.4641</v>
      </c>
      <c r="BD6" s="85">
        <f t="shared" si="4"/>
        <v>1.475774939</v>
      </c>
      <c r="BE6" s="85">
        <f t="shared" si="4"/>
        <v>1.487542976</v>
      </c>
      <c r="BF6" s="85">
        <f t="shared" si="4"/>
        <v>1.499404852</v>
      </c>
      <c r="BG6" s="85">
        <f t="shared" si="4"/>
        <v>1.511361317</v>
      </c>
      <c r="BH6" s="85">
        <f t="shared" si="4"/>
        <v>1.523413124</v>
      </c>
      <c r="BI6" s="85">
        <f t="shared" si="4"/>
        <v>1.535561035</v>
      </c>
      <c r="BJ6" s="85">
        <f t="shared" si="4"/>
        <v>1.547805814</v>
      </c>
      <c r="BK6" s="85">
        <f t="shared" si="4"/>
        <v>1.560148235</v>
      </c>
      <c r="BL6" s="85">
        <f t="shared" si="4"/>
        <v>1.572589076</v>
      </c>
      <c r="BM6" s="85">
        <f t="shared" si="4"/>
        <v>1.585129122</v>
      </c>
      <c r="BN6" s="85">
        <f t="shared" si="4"/>
        <v>1.597769164</v>
      </c>
      <c r="BO6" s="85">
        <f t="shared" si="4"/>
        <v>1.61051</v>
      </c>
      <c r="BP6" s="85">
        <f t="shared" si="4"/>
        <v>1.623352433</v>
      </c>
      <c r="BQ6" s="85">
        <f t="shared" si="4"/>
        <v>1.636297273</v>
      </c>
      <c r="BR6" s="85">
        <f t="shared" si="4"/>
        <v>1.649345337</v>
      </c>
      <c r="BS6" s="85">
        <f t="shared" si="4"/>
        <v>1.662497449</v>
      </c>
      <c r="BT6" s="85">
        <f t="shared" si="4"/>
        <v>1.675754437</v>
      </c>
      <c r="BU6" s="85">
        <f t="shared" si="4"/>
        <v>1.689117138</v>
      </c>
      <c r="BV6" s="85">
        <f t="shared" si="4"/>
        <v>1.702586395</v>
      </c>
      <c r="BW6" s="85">
        <f t="shared" si="4"/>
        <v>1.716163058</v>
      </c>
      <c r="BX6" s="85">
        <f t="shared" si="4"/>
        <v>1.729847984</v>
      </c>
      <c r="BY6" s="85">
        <f t="shared" si="4"/>
        <v>1.743642034</v>
      </c>
      <c r="BZ6" s="85">
        <f t="shared" si="4"/>
        <v>1.757546081</v>
      </c>
      <c r="CA6" s="85">
        <f t="shared" si="4"/>
        <v>1.771561</v>
      </c>
      <c r="CB6" s="85">
        <f t="shared" si="4"/>
        <v>1.785687676</v>
      </c>
      <c r="CC6" s="85">
        <f t="shared" si="4"/>
        <v>1.799927</v>
      </c>
      <c r="CD6" s="85">
        <f t="shared" si="4"/>
        <v>1.814279871</v>
      </c>
      <c r="CE6" s="85">
        <f t="shared" si="4"/>
        <v>1.828747194</v>
      </c>
      <c r="CF6" s="85">
        <f t="shared" si="4"/>
        <v>1.843329881</v>
      </c>
      <c r="CG6" s="85">
        <f t="shared" si="4"/>
        <v>1.858028852</v>
      </c>
      <c r="CH6" s="85">
        <f t="shared" si="4"/>
        <v>1.872845035</v>
      </c>
      <c r="CI6" s="85">
        <f t="shared" si="4"/>
        <v>1.887779364</v>
      </c>
      <c r="CJ6" s="85">
        <f t="shared" si="4"/>
        <v>1.902832782</v>
      </c>
      <c r="CK6" s="85">
        <f t="shared" si="4"/>
        <v>1.918006238</v>
      </c>
      <c r="CL6" s="85">
        <f t="shared" si="4"/>
        <v>1.933300689</v>
      </c>
      <c r="CM6" s="85">
        <f t="shared" si="4"/>
        <v>1.9487171</v>
      </c>
      <c r="CN6" s="85">
        <f t="shared" si="4"/>
        <v>1.964256444</v>
      </c>
      <c r="CO6" s="85">
        <f t="shared" si="4"/>
        <v>1.979919701</v>
      </c>
      <c r="CP6" s="85">
        <f t="shared" si="4"/>
        <v>1.995707858</v>
      </c>
      <c r="CQ6" s="85">
        <f t="shared" si="4"/>
        <v>2.011621913</v>
      </c>
      <c r="CR6" s="85">
        <f t="shared" si="4"/>
        <v>2.027662869</v>
      </c>
      <c r="CS6" s="85">
        <f t="shared" si="4"/>
        <v>2.043831737</v>
      </c>
      <c r="CT6" s="85">
        <f t="shared" si="4"/>
        <v>2.060129538</v>
      </c>
      <c r="CU6" s="85">
        <f t="shared" si="4"/>
        <v>2.076557301</v>
      </c>
      <c r="CV6" s="85">
        <f t="shared" si="4"/>
        <v>2.09311606</v>
      </c>
      <c r="CW6" s="85">
        <f t="shared" si="4"/>
        <v>2.109806862</v>
      </c>
      <c r="CX6" s="85">
        <f t="shared" si="4"/>
        <v>2.126630758</v>
      </c>
      <c r="CY6" s="85">
        <f t="shared" si="4"/>
        <v>2.14358881</v>
      </c>
      <c r="CZ6" s="85">
        <f t="shared" si="4"/>
        <v>2.160682088</v>
      </c>
      <c r="DA6" s="85">
        <f t="shared" si="4"/>
        <v>2.177911671</v>
      </c>
      <c r="DB6" s="85">
        <f t="shared" si="4"/>
        <v>2.195278644</v>
      </c>
      <c r="DC6" s="85">
        <f t="shared" si="4"/>
        <v>2.212784104</v>
      </c>
      <c r="DD6" s="85">
        <f t="shared" si="4"/>
        <v>2.230429155</v>
      </c>
      <c r="DE6" s="85">
        <f t="shared" si="4"/>
        <v>2.248214911</v>
      </c>
      <c r="DF6" s="85">
        <f t="shared" si="4"/>
        <v>2.266142492</v>
      </c>
      <c r="DG6" s="85">
        <f t="shared" si="4"/>
        <v>2.284213031</v>
      </c>
      <c r="DH6" s="85">
        <f t="shared" si="4"/>
        <v>2.302427666</v>
      </c>
      <c r="DI6" s="85">
        <f t="shared" si="4"/>
        <v>2.320787548</v>
      </c>
      <c r="DJ6" s="85">
        <f t="shared" si="4"/>
        <v>2.339293833</v>
      </c>
      <c r="DK6" s="85">
        <f t="shared" si="4"/>
        <v>2.357947691</v>
      </c>
      <c r="DL6" s="85">
        <f t="shared" si="4"/>
        <v>2.376750297</v>
      </c>
      <c r="DM6" s="85">
        <f t="shared" si="4"/>
        <v>2.395702838</v>
      </c>
      <c r="DN6" s="85">
        <f t="shared" si="4"/>
        <v>2.414806508</v>
      </c>
      <c r="DO6" s="85">
        <f t="shared" si="4"/>
        <v>2.434062515</v>
      </c>
      <c r="DP6" s="85">
        <f t="shared" si="4"/>
        <v>2.453472071</v>
      </c>
      <c r="DQ6" s="85">
        <f t="shared" si="4"/>
        <v>2.473036402</v>
      </c>
      <c r="DR6" s="85">
        <f t="shared" si="4"/>
        <v>2.492756741</v>
      </c>
      <c r="DS6" s="85">
        <f t="shared" si="4"/>
        <v>2.512634334</v>
      </c>
      <c r="DT6" s="85">
        <f t="shared" si="4"/>
        <v>2.532670433</v>
      </c>
      <c r="DU6" s="85">
        <f t="shared" si="4"/>
        <v>2.552866302</v>
      </c>
      <c r="DV6" s="85">
        <f t="shared" si="4"/>
        <v>2.573223217</v>
      </c>
      <c r="DW6" s="85">
        <f t="shared" si="4"/>
        <v>2.59374246</v>
      </c>
      <c r="DX6" s="85">
        <f t="shared" si="4"/>
        <v>2.614425327</v>
      </c>
      <c r="DY6" s="85">
        <f t="shared" si="4"/>
        <v>2.635273121</v>
      </c>
      <c r="DZ6" s="85">
        <f t="shared" si="4"/>
        <v>2.656287159</v>
      </c>
      <c r="EA6" s="85">
        <f t="shared" si="4"/>
        <v>2.677468766</v>
      </c>
      <c r="EB6" s="85">
        <f t="shared" si="4"/>
        <v>2.698819278</v>
      </c>
      <c r="EC6" s="85">
        <f t="shared" si="4"/>
        <v>2.720340042</v>
      </c>
      <c r="ED6" s="85">
        <f t="shared" si="4"/>
        <v>2.742032416</v>
      </c>
      <c r="EE6" s="85">
        <f t="shared" si="4"/>
        <v>2.763897767</v>
      </c>
      <c r="EF6" s="85">
        <f t="shared" si="4"/>
        <v>2.785937476</v>
      </c>
      <c r="EG6" s="85">
        <f t="shared" si="4"/>
        <v>2.808152933</v>
      </c>
      <c r="EH6" s="85">
        <f t="shared" si="4"/>
        <v>2.830545538</v>
      </c>
      <c r="EI6" s="85">
        <f t="shared" si="4"/>
        <v>2.853116706</v>
      </c>
      <c r="EJ6" s="85">
        <f t="shared" si="4"/>
        <v>2.875867859</v>
      </c>
      <c r="EK6" s="85">
        <f t="shared" si="4"/>
        <v>2.898800434</v>
      </c>
      <c r="EL6" s="85">
        <f t="shared" si="4"/>
        <v>2.921915875</v>
      </c>
      <c r="EM6" s="85">
        <f t="shared" si="4"/>
        <v>2.945215643</v>
      </c>
      <c r="EN6" s="85">
        <f t="shared" si="4"/>
        <v>2.968701206</v>
      </c>
      <c r="EO6" s="85">
        <f t="shared" si="4"/>
        <v>2.992374046</v>
      </c>
      <c r="EP6" s="85">
        <f t="shared" si="4"/>
        <v>3.016235657</v>
      </c>
      <c r="EQ6" s="85">
        <f t="shared" si="4"/>
        <v>3.040287544</v>
      </c>
      <c r="ER6" s="85">
        <f t="shared" si="4"/>
        <v>3.064531224</v>
      </c>
      <c r="ES6" s="85">
        <f t="shared" si="4"/>
        <v>3.088968226</v>
      </c>
      <c r="ET6" s="85">
        <f t="shared" si="4"/>
        <v>3.113600092</v>
      </c>
      <c r="EU6" s="85">
        <f t="shared" si="4"/>
        <v>3.138428377</v>
      </c>
      <c r="EV6" s="85">
        <f t="shared" si="4"/>
        <v>3.163454645</v>
      </c>
      <c r="EW6" s="85">
        <f t="shared" si="4"/>
        <v>3.188680477</v>
      </c>
      <c r="EX6" s="85">
        <f t="shared" si="4"/>
        <v>3.214107463</v>
      </c>
      <c r="EY6" s="85">
        <f t="shared" si="4"/>
        <v>3.239737207</v>
      </c>
      <c r="EZ6" s="85">
        <f t="shared" si="4"/>
        <v>3.265571327</v>
      </c>
      <c r="FA6" s="85">
        <f t="shared" si="4"/>
        <v>3.291611451</v>
      </c>
      <c r="FB6" s="85">
        <f t="shared" si="4"/>
        <v>3.317859223</v>
      </c>
      <c r="FC6" s="85">
        <f t="shared" si="4"/>
        <v>3.344316298</v>
      </c>
      <c r="FD6" s="85">
        <f t="shared" si="4"/>
        <v>3.370984346</v>
      </c>
      <c r="FE6" s="85">
        <f t="shared" si="4"/>
        <v>3.397865049</v>
      </c>
      <c r="FF6" s="85">
        <f t="shared" si="4"/>
        <v>3.424960102</v>
      </c>
      <c r="FG6" s="85">
        <f t="shared" si="4"/>
        <v>3.452271214</v>
      </c>
      <c r="FH6" s="85">
        <f t="shared" si="4"/>
        <v>3.47980011</v>
      </c>
      <c r="FI6" s="85">
        <f t="shared" si="4"/>
        <v>3.507548525</v>
      </c>
      <c r="FJ6" s="85">
        <f t="shared" si="4"/>
        <v>3.535518209</v>
      </c>
      <c r="FK6" s="85">
        <f t="shared" si="4"/>
        <v>3.563710928</v>
      </c>
      <c r="FL6" s="85">
        <f t="shared" si="4"/>
        <v>3.592128459</v>
      </c>
      <c r="FM6" s="85">
        <f t="shared" si="4"/>
        <v>3.620772596</v>
      </c>
      <c r="FN6" s="85">
        <f t="shared" si="4"/>
        <v>3.649645145</v>
      </c>
      <c r="FO6" s="85">
        <f t="shared" si="4"/>
        <v>3.678747928</v>
      </c>
      <c r="FP6" s="85">
        <f t="shared" si="4"/>
        <v>3.708082781</v>
      </c>
      <c r="FQ6" s="85">
        <f t="shared" si="4"/>
        <v>3.737651553</v>
      </c>
      <c r="FR6" s="85">
        <f t="shared" si="4"/>
        <v>3.767456112</v>
      </c>
      <c r="FS6" s="85">
        <f t="shared" si="4"/>
        <v>3.797498336</v>
      </c>
      <c r="FT6" s="85">
        <f t="shared" si="4"/>
        <v>3.827780121</v>
      </c>
      <c r="FU6" s="85">
        <f t="shared" si="4"/>
        <v>3.858303377</v>
      </c>
      <c r="FV6" s="85">
        <f t="shared" si="4"/>
        <v>3.88907003</v>
      </c>
      <c r="FW6" s="85">
        <f t="shared" si="4"/>
        <v>3.920082021</v>
      </c>
      <c r="FX6" s="85">
        <f t="shared" si="4"/>
        <v>3.951341305</v>
      </c>
      <c r="FY6" s="85">
        <f t="shared" si="4"/>
        <v>3.982849856</v>
      </c>
      <c r="FZ6" s="85">
        <f t="shared" si="4"/>
        <v>4.01460966</v>
      </c>
      <c r="GA6" s="85">
        <f t="shared" si="4"/>
        <v>4.046622721</v>
      </c>
      <c r="GB6" s="85">
        <f t="shared" si="4"/>
        <v>4.078891059</v>
      </c>
      <c r="GC6" s="85">
        <f t="shared" si="4"/>
        <v>4.111416709</v>
      </c>
      <c r="GD6" s="85">
        <f t="shared" si="4"/>
        <v>4.144201723</v>
      </c>
      <c r="GE6" s="85">
        <f t="shared" si="4"/>
        <v>4.177248169</v>
      </c>
    </row>
    <row r="7" ht="21.0" hidden="1" customHeight="1" outlineLevel="1">
      <c r="A7" s="1"/>
      <c r="B7" s="81" t="s">
        <v>15</v>
      </c>
      <c r="C7" s="82"/>
      <c r="D7" s="82"/>
      <c r="E7" s="83">
        <f>Painel_de_Controle!E16</f>
        <v>0.006200762136</v>
      </c>
      <c r="F7" s="82"/>
      <c r="G7" s="84">
        <v>1.0</v>
      </c>
      <c r="H7" s="85">
        <f t="shared" ref="H7:GE7" si="5">G7*(1+$E7)</f>
        <v>1.006200762</v>
      </c>
      <c r="I7" s="85">
        <f t="shared" si="5"/>
        <v>1.012439974</v>
      </c>
      <c r="J7" s="85">
        <f t="shared" si="5"/>
        <v>1.018717873</v>
      </c>
      <c r="K7" s="85">
        <f t="shared" si="5"/>
        <v>1.0250347</v>
      </c>
      <c r="L7" s="85">
        <f t="shared" si="5"/>
        <v>1.031390697</v>
      </c>
      <c r="M7" s="85">
        <f t="shared" si="5"/>
        <v>1.037786105</v>
      </c>
      <c r="N7" s="85">
        <f t="shared" si="5"/>
        <v>1.04422117</v>
      </c>
      <c r="O7" s="85">
        <f t="shared" si="5"/>
        <v>1.050696137</v>
      </c>
      <c r="P7" s="85">
        <f t="shared" si="5"/>
        <v>1.057211254</v>
      </c>
      <c r="Q7" s="85">
        <f t="shared" si="5"/>
        <v>1.063766769</v>
      </c>
      <c r="R7" s="85">
        <f t="shared" si="5"/>
        <v>1.070362934</v>
      </c>
      <c r="S7" s="85">
        <f t="shared" si="5"/>
        <v>1.077</v>
      </c>
      <c r="T7" s="85">
        <f t="shared" si="5"/>
        <v>1.083678221</v>
      </c>
      <c r="U7" s="85">
        <f t="shared" si="5"/>
        <v>1.090397852</v>
      </c>
      <c r="V7" s="85">
        <f t="shared" si="5"/>
        <v>1.097159149</v>
      </c>
      <c r="W7" s="85">
        <f t="shared" si="5"/>
        <v>1.103962372</v>
      </c>
      <c r="X7" s="85">
        <f t="shared" si="5"/>
        <v>1.11080778</v>
      </c>
      <c r="Y7" s="85">
        <f t="shared" si="5"/>
        <v>1.117695635</v>
      </c>
      <c r="Z7" s="85">
        <f t="shared" si="5"/>
        <v>1.1246262</v>
      </c>
      <c r="AA7" s="85">
        <f t="shared" si="5"/>
        <v>1.13159974</v>
      </c>
      <c r="AB7" s="85">
        <f t="shared" si="5"/>
        <v>1.13861652</v>
      </c>
      <c r="AC7" s="85">
        <f t="shared" si="5"/>
        <v>1.145676811</v>
      </c>
      <c r="AD7" s="85">
        <f t="shared" si="5"/>
        <v>1.15278088</v>
      </c>
      <c r="AE7" s="85">
        <f t="shared" si="5"/>
        <v>1.159929</v>
      </c>
      <c r="AF7" s="85">
        <f t="shared" si="5"/>
        <v>1.167121444</v>
      </c>
      <c r="AG7" s="85">
        <f t="shared" si="5"/>
        <v>1.174358486</v>
      </c>
      <c r="AH7" s="85">
        <f t="shared" si="5"/>
        <v>1.181640404</v>
      </c>
      <c r="AI7" s="85">
        <f t="shared" si="5"/>
        <v>1.188967475</v>
      </c>
      <c r="AJ7" s="85">
        <f t="shared" si="5"/>
        <v>1.196339979</v>
      </c>
      <c r="AK7" s="85">
        <f t="shared" si="5"/>
        <v>1.203758199</v>
      </c>
      <c r="AL7" s="85">
        <f t="shared" si="5"/>
        <v>1.211222417</v>
      </c>
      <c r="AM7" s="85">
        <f t="shared" si="5"/>
        <v>1.21873292</v>
      </c>
      <c r="AN7" s="85">
        <f t="shared" si="5"/>
        <v>1.226289992</v>
      </c>
      <c r="AO7" s="85">
        <f t="shared" si="5"/>
        <v>1.233893925</v>
      </c>
      <c r="AP7" s="85">
        <f t="shared" si="5"/>
        <v>1.241545008</v>
      </c>
      <c r="AQ7" s="85">
        <f t="shared" si="5"/>
        <v>1.249243533</v>
      </c>
      <c r="AR7" s="85">
        <f t="shared" si="5"/>
        <v>1.256989795</v>
      </c>
      <c r="AS7" s="85">
        <f t="shared" si="5"/>
        <v>1.26478409</v>
      </c>
      <c r="AT7" s="85">
        <f t="shared" si="5"/>
        <v>1.272626715</v>
      </c>
      <c r="AU7" s="85">
        <f t="shared" si="5"/>
        <v>1.280517971</v>
      </c>
      <c r="AV7" s="85">
        <f t="shared" si="5"/>
        <v>1.288458158</v>
      </c>
      <c r="AW7" s="85">
        <f t="shared" si="5"/>
        <v>1.29644758</v>
      </c>
      <c r="AX7" s="85">
        <f t="shared" si="5"/>
        <v>1.304486544</v>
      </c>
      <c r="AY7" s="85">
        <f t="shared" si="5"/>
        <v>1.312575354</v>
      </c>
      <c r="AZ7" s="85">
        <f t="shared" si="5"/>
        <v>1.320714322</v>
      </c>
      <c r="BA7" s="85">
        <f t="shared" si="5"/>
        <v>1.328903757</v>
      </c>
      <c r="BB7" s="85">
        <f t="shared" si="5"/>
        <v>1.337143973</v>
      </c>
      <c r="BC7" s="85">
        <f t="shared" si="5"/>
        <v>1.345435285</v>
      </c>
      <c r="BD7" s="85">
        <f t="shared" si="5"/>
        <v>1.353778009</v>
      </c>
      <c r="BE7" s="85">
        <f t="shared" si="5"/>
        <v>1.362172465</v>
      </c>
      <c r="BF7" s="85">
        <f t="shared" si="5"/>
        <v>1.370618972</v>
      </c>
      <c r="BG7" s="85">
        <f t="shared" si="5"/>
        <v>1.379117854</v>
      </c>
      <c r="BH7" s="85">
        <f t="shared" si="5"/>
        <v>1.387669436</v>
      </c>
      <c r="BI7" s="85">
        <f t="shared" si="5"/>
        <v>1.396274044</v>
      </c>
      <c r="BJ7" s="85">
        <f t="shared" si="5"/>
        <v>1.404932007</v>
      </c>
      <c r="BK7" s="85">
        <f t="shared" si="5"/>
        <v>1.413643657</v>
      </c>
      <c r="BL7" s="85">
        <f t="shared" si="5"/>
        <v>1.422409325</v>
      </c>
      <c r="BM7" s="85">
        <f t="shared" si="5"/>
        <v>1.431229347</v>
      </c>
      <c r="BN7" s="85">
        <f t="shared" si="5"/>
        <v>1.440104059</v>
      </c>
      <c r="BO7" s="85">
        <f t="shared" si="5"/>
        <v>1.449033802</v>
      </c>
      <c r="BP7" s="85">
        <f t="shared" si="5"/>
        <v>1.458018916</v>
      </c>
      <c r="BQ7" s="85">
        <f t="shared" si="5"/>
        <v>1.467059744</v>
      </c>
      <c r="BR7" s="85">
        <f t="shared" si="5"/>
        <v>1.476156633</v>
      </c>
      <c r="BS7" s="85">
        <f t="shared" si="5"/>
        <v>1.485309929</v>
      </c>
      <c r="BT7" s="85">
        <f t="shared" si="5"/>
        <v>1.494519983</v>
      </c>
      <c r="BU7" s="85">
        <f t="shared" si="5"/>
        <v>1.503787146</v>
      </c>
      <c r="BV7" s="85">
        <f t="shared" si="5"/>
        <v>1.513111772</v>
      </c>
      <c r="BW7" s="85">
        <f t="shared" si="5"/>
        <v>1.522494218</v>
      </c>
      <c r="BX7" s="85">
        <f t="shared" si="5"/>
        <v>1.531934843</v>
      </c>
      <c r="BY7" s="85">
        <f t="shared" si="5"/>
        <v>1.541434006</v>
      </c>
      <c r="BZ7" s="85">
        <f t="shared" si="5"/>
        <v>1.550992072</v>
      </c>
      <c r="CA7" s="85">
        <f t="shared" si="5"/>
        <v>1.560609405</v>
      </c>
      <c r="CB7" s="85">
        <f t="shared" si="5"/>
        <v>1.570286372</v>
      </c>
      <c r="CC7" s="85">
        <f t="shared" si="5"/>
        <v>1.580023345</v>
      </c>
      <c r="CD7" s="85">
        <f t="shared" si="5"/>
        <v>1.589820694</v>
      </c>
      <c r="CE7" s="85">
        <f t="shared" si="5"/>
        <v>1.599678794</v>
      </c>
      <c r="CF7" s="85">
        <f t="shared" si="5"/>
        <v>1.609598021</v>
      </c>
      <c r="CG7" s="85">
        <f t="shared" si="5"/>
        <v>1.619578756</v>
      </c>
      <c r="CH7" s="85">
        <f t="shared" si="5"/>
        <v>1.629621378</v>
      </c>
      <c r="CI7" s="85">
        <f t="shared" si="5"/>
        <v>1.639726273</v>
      </c>
      <c r="CJ7" s="85">
        <f t="shared" si="5"/>
        <v>1.649893826</v>
      </c>
      <c r="CK7" s="85">
        <f t="shared" si="5"/>
        <v>1.660124425</v>
      </c>
      <c r="CL7" s="85">
        <f t="shared" si="5"/>
        <v>1.670418461</v>
      </c>
      <c r="CM7" s="85">
        <f t="shared" si="5"/>
        <v>1.680776329</v>
      </c>
      <c r="CN7" s="85">
        <f t="shared" si="5"/>
        <v>1.691198423</v>
      </c>
      <c r="CO7" s="85">
        <f t="shared" si="5"/>
        <v>1.701685142</v>
      </c>
      <c r="CP7" s="85">
        <f t="shared" si="5"/>
        <v>1.712236887</v>
      </c>
      <c r="CQ7" s="85">
        <f t="shared" si="5"/>
        <v>1.722854061</v>
      </c>
      <c r="CR7" s="85">
        <f t="shared" si="5"/>
        <v>1.733537069</v>
      </c>
      <c r="CS7" s="85">
        <f t="shared" si="5"/>
        <v>1.74428632</v>
      </c>
      <c r="CT7" s="85">
        <f t="shared" si="5"/>
        <v>1.755102225</v>
      </c>
      <c r="CU7" s="85">
        <f t="shared" si="5"/>
        <v>1.765985196</v>
      </c>
      <c r="CV7" s="85">
        <f t="shared" si="5"/>
        <v>1.77693565</v>
      </c>
      <c r="CW7" s="85">
        <f t="shared" si="5"/>
        <v>1.787954005</v>
      </c>
      <c r="CX7" s="85">
        <f t="shared" si="5"/>
        <v>1.799040683</v>
      </c>
      <c r="CY7" s="85">
        <f t="shared" si="5"/>
        <v>1.810196106</v>
      </c>
      <c r="CZ7" s="85">
        <f t="shared" si="5"/>
        <v>1.821420702</v>
      </c>
      <c r="DA7" s="85">
        <f t="shared" si="5"/>
        <v>1.832714898</v>
      </c>
      <c r="DB7" s="85">
        <f t="shared" si="5"/>
        <v>1.844079127</v>
      </c>
      <c r="DC7" s="85">
        <f t="shared" si="5"/>
        <v>1.855513823</v>
      </c>
      <c r="DD7" s="85">
        <f t="shared" si="5"/>
        <v>1.867019423</v>
      </c>
      <c r="DE7" s="85">
        <f t="shared" si="5"/>
        <v>1.878596367</v>
      </c>
      <c r="DF7" s="85">
        <f t="shared" si="5"/>
        <v>1.890245096</v>
      </c>
      <c r="DG7" s="85">
        <f t="shared" si="5"/>
        <v>1.901966056</v>
      </c>
      <c r="DH7" s="85">
        <f t="shared" si="5"/>
        <v>1.913759695</v>
      </c>
      <c r="DI7" s="85">
        <f t="shared" si="5"/>
        <v>1.925626464</v>
      </c>
      <c r="DJ7" s="85">
        <f t="shared" si="5"/>
        <v>1.937566815</v>
      </c>
      <c r="DK7" s="85">
        <f t="shared" si="5"/>
        <v>1.949581206</v>
      </c>
      <c r="DL7" s="85">
        <f t="shared" si="5"/>
        <v>1.961670096</v>
      </c>
      <c r="DM7" s="85">
        <f t="shared" si="5"/>
        <v>1.973833945</v>
      </c>
      <c r="DN7" s="85">
        <f t="shared" si="5"/>
        <v>1.98607322</v>
      </c>
      <c r="DO7" s="85">
        <f t="shared" si="5"/>
        <v>1.998388388</v>
      </c>
      <c r="DP7" s="85">
        <f t="shared" si="5"/>
        <v>2.010779919</v>
      </c>
      <c r="DQ7" s="85">
        <f t="shared" si="5"/>
        <v>2.023248287</v>
      </c>
      <c r="DR7" s="85">
        <f t="shared" si="5"/>
        <v>2.035793968</v>
      </c>
      <c r="DS7" s="85">
        <f t="shared" si="5"/>
        <v>2.048417442</v>
      </c>
      <c r="DT7" s="85">
        <f t="shared" si="5"/>
        <v>2.061119192</v>
      </c>
      <c r="DU7" s="85">
        <f t="shared" si="5"/>
        <v>2.073899702</v>
      </c>
      <c r="DV7" s="85">
        <f t="shared" si="5"/>
        <v>2.08675946</v>
      </c>
      <c r="DW7" s="85">
        <f t="shared" si="5"/>
        <v>2.099698959</v>
      </c>
      <c r="DX7" s="85">
        <f t="shared" si="5"/>
        <v>2.112718693</v>
      </c>
      <c r="DY7" s="85">
        <f t="shared" si="5"/>
        <v>2.125819159</v>
      </c>
      <c r="DZ7" s="85">
        <f t="shared" si="5"/>
        <v>2.139000858</v>
      </c>
      <c r="EA7" s="85">
        <f t="shared" si="5"/>
        <v>2.152264294</v>
      </c>
      <c r="EB7" s="85">
        <f t="shared" si="5"/>
        <v>2.165609973</v>
      </c>
      <c r="EC7" s="85">
        <f t="shared" si="5"/>
        <v>2.179038405</v>
      </c>
      <c r="ED7" s="85">
        <f t="shared" si="5"/>
        <v>2.192550104</v>
      </c>
      <c r="EE7" s="85">
        <f t="shared" si="5"/>
        <v>2.206145585</v>
      </c>
      <c r="EF7" s="85">
        <f t="shared" si="5"/>
        <v>2.219825369</v>
      </c>
      <c r="EG7" s="85">
        <f t="shared" si="5"/>
        <v>2.233589979</v>
      </c>
      <c r="EH7" s="85">
        <f t="shared" si="5"/>
        <v>2.247439939</v>
      </c>
      <c r="EI7" s="85">
        <f t="shared" si="5"/>
        <v>2.261375779</v>
      </c>
      <c r="EJ7" s="85">
        <f t="shared" si="5"/>
        <v>2.275398032</v>
      </c>
      <c r="EK7" s="85">
        <f t="shared" si="5"/>
        <v>2.289507234</v>
      </c>
      <c r="EL7" s="85">
        <f t="shared" si="5"/>
        <v>2.303703924</v>
      </c>
      <c r="EM7" s="85">
        <f t="shared" si="5"/>
        <v>2.317988644</v>
      </c>
      <c r="EN7" s="85">
        <f t="shared" si="5"/>
        <v>2.33236194</v>
      </c>
      <c r="EO7" s="85">
        <f t="shared" si="5"/>
        <v>2.346824362</v>
      </c>
      <c r="EP7" s="85">
        <f t="shared" si="5"/>
        <v>2.361376462</v>
      </c>
      <c r="EQ7" s="85">
        <f t="shared" si="5"/>
        <v>2.376018795</v>
      </c>
      <c r="ER7" s="85">
        <f t="shared" si="5"/>
        <v>2.390751923</v>
      </c>
      <c r="ES7" s="85">
        <f t="shared" si="5"/>
        <v>2.405576407</v>
      </c>
      <c r="ET7" s="85">
        <f t="shared" si="5"/>
        <v>2.420492814</v>
      </c>
      <c r="EU7" s="85">
        <f t="shared" si="5"/>
        <v>2.435501714</v>
      </c>
      <c r="EV7" s="85">
        <f t="shared" si="5"/>
        <v>2.450603681</v>
      </c>
      <c r="EW7" s="85">
        <f t="shared" si="5"/>
        <v>2.465799291</v>
      </c>
      <c r="EX7" s="85">
        <f t="shared" si="5"/>
        <v>2.481089126</v>
      </c>
      <c r="EY7" s="85">
        <f t="shared" si="5"/>
        <v>2.49647377</v>
      </c>
      <c r="EZ7" s="85">
        <f t="shared" si="5"/>
        <v>2.51195381</v>
      </c>
      <c r="FA7" s="85">
        <f t="shared" si="5"/>
        <v>2.527529838</v>
      </c>
      <c r="FB7" s="85">
        <f t="shared" si="5"/>
        <v>2.543202449</v>
      </c>
      <c r="FC7" s="85">
        <f t="shared" si="5"/>
        <v>2.558972243</v>
      </c>
      <c r="FD7" s="85">
        <f t="shared" si="5"/>
        <v>2.574839821</v>
      </c>
      <c r="FE7" s="85">
        <f t="shared" si="5"/>
        <v>2.59080579</v>
      </c>
      <c r="FF7" s="85">
        <f t="shared" si="5"/>
        <v>2.606870761</v>
      </c>
      <c r="FG7" s="85">
        <f t="shared" si="5"/>
        <v>2.623035346</v>
      </c>
      <c r="FH7" s="85">
        <f t="shared" si="5"/>
        <v>2.639300164</v>
      </c>
      <c r="FI7" s="85">
        <f t="shared" si="5"/>
        <v>2.655665837</v>
      </c>
      <c r="FJ7" s="85">
        <f t="shared" si="5"/>
        <v>2.672132989</v>
      </c>
      <c r="FK7" s="85">
        <f t="shared" si="5"/>
        <v>2.68870225</v>
      </c>
      <c r="FL7" s="85">
        <f t="shared" si="5"/>
        <v>2.705374253</v>
      </c>
      <c r="FM7" s="85">
        <f t="shared" si="5"/>
        <v>2.722149636</v>
      </c>
      <c r="FN7" s="85">
        <f t="shared" si="5"/>
        <v>2.739029038</v>
      </c>
      <c r="FO7" s="85">
        <f t="shared" si="5"/>
        <v>2.756013105</v>
      </c>
      <c r="FP7" s="85">
        <f t="shared" si="5"/>
        <v>2.773102487</v>
      </c>
      <c r="FQ7" s="85">
        <f t="shared" si="5"/>
        <v>2.790297836</v>
      </c>
      <c r="FR7" s="85">
        <f t="shared" si="5"/>
        <v>2.807599809</v>
      </c>
      <c r="FS7" s="85">
        <f t="shared" si="5"/>
        <v>2.825009068</v>
      </c>
      <c r="FT7" s="85">
        <f t="shared" si="5"/>
        <v>2.842526277</v>
      </c>
      <c r="FU7" s="85">
        <f t="shared" si="5"/>
        <v>2.860152106</v>
      </c>
      <c r="FV7" s="85">
        <f t="shared" si="5"/>
        <v>2.877887229</v>
      </c>
      <c r="FW7" s="85">
        <f t="shared" si="5"/>
        <v>2.895732323</v>
      </c>
      <c r="FX7" s="85">
        <f t="shared" si="5"/>
        <v>2.913688071</v>
      </c>
      <c r="FY7" s="85">
        <f t="shared" si="5"/>
        <v>2.931755157</v>
      </c>
      <c r="FZ7" s="85">
        <f t="shared" si="5"/>
        <v>2.949934274</v>
      </c>
      <c r="GA7" s="85">
        <f t="shared" si="5"/>
        <v>2.968226115</v>
      </c>
      <c r="GB7" s="85">
        <f t="shared" si="5"/>
        <v>2.986631379</v>
      </c>
      <c r="GC7" s="85">
        <f t="shared" si="5"/>
        <v>3.005150769</v>
      </c>
      <c r="GD7" s="85">
        <f t="shared" si="5"/>
        <v>3.023784995</v>
      </c>
      <c r="GE7" s="85">
        <f t="shared" si="5"/>
        <v>3.042534766</v>
      </c>
    </row>
    <row r="8" ht="21.0" customHeight="1">
      <c r="A8" s="1"/>
      <c r="B8" s="1"/>
      <c r="C8" s="86"/>
      <c r="D8" s="87"/>
      <c r="E8" s="87"/>
      <c r="F8" s="86"/>
      <c r="G8" s="88"/>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89"/>
      <c r="AU8" s="89"/>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89"/>
      <c r="CN8" s="89"/>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89"/>
      <c r="EG8" s="89"/>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89"/>
      <c r="FZ8" s="89"/>
      <c r="GA8" s="89"/>
      <c r="GB8" s="89"/>
      <c r="GC8" s="89"/>
      <c r="GD8" s="89"/>
      <c r="GE8" s="89"/>
    </row>
    <row r="9" ht="21.0" customHeight="1">
      <c r="A9" s="1"/>
      <c r="B9" s="90" t="s">
        <v>22</v>
      </c>
      <c r="C9" s="91"/>
      <c r="D9" s="92"/>
      <c r="E9" s="92"/>
      <c r="F9" s="93"/>
      <c r="G9" s="94"/>
      <c r="H9" s="92"/>
      <c r="I9" s="92"/>
      <c r="J9" s="92"/>
      <c r="K9" s="92"/>
      <c r="L9" s="92"/>
      <c r="M9" s="92"/>
      <c r="N9" s="92"/>
      <c r="O9" s="92"/>
      <c r="P9" s="92"/>
      <c r="Q9" s="92"/>
      <c r="R9" s="92"/>
      <c r="S9" s="92"/>
      <c r="T9" s="92"/>
      <c r="U9" s="92"/>
      <c r="V9" s="92"/>
      <c r="W9" s="92"/>
      <c r="X9" s="92"/>
      <c r="Y9" s="92"/>
      <c r="Z9" s="92"/>
      <c r="AA9" s="92"/>
      <c r="AB9" s="92"/>
      <c r="AC9" s="92"/>
      <c r="AD9" s="92"/>
      <c r="AE9" s="92"/>
      <c r="AF9" s="92"/>
      <c r="AG9" s="92"/>
      <c r="AH9" s="92"/>
      <c r="AI9" s="92"/>
      <c r="AJ9" s="92"/>
      <c r="AK9" s="92"/>
      <c r="AL9" s="92"/>
      <c r="AM9" s="92"/>
      <c r="AN9" s="92"/>
      <c r="AO9" s="92"/>
      <c r="AP9" s="92"/>
      <c r="AQ9" s="92"/>
      <c r="AR9" s="92"/>
      <c r="AS9" s="92"/>
      <c r="AT9" s="92"/>
      <c r="AU9" s="92"/>
      <c r="AV9" s="92"/>
      <c r="AW9" s="92"/>
      <c r="AX9" s="92"/>
      <c r="AY9" s="92"/>
      <c r="AZ9" s="92"/>
      <c r="BA9" s="92"/>
      <c r="BB9" s="92"/>
      <c r="BC9" s="92"/>
      <c r="BD9" s="92"/>
      <c r="BE9" s="92"/>
      <c r="BF9" s="92"/>
      <c r="BG9" s="92"/>
      <c r="BH9" s="92"/>
      <c r="BI9" s="92"/>
      <c r="BJ9" s="92"/>
      <c r="BK9" s="92"/>
      <c r="BL9" s="92"/>
      <c r="BM9" s="92"/>
      <c r="BN9" s="92"/>
      <c r="BO9" s="92"/>
      <c r="BP9" s="92"/>
      <c r="BQ9" s="92"/>
      <c r="BR9" s="92"/>
      <c r="BS9" s="92"/>
      <c r="BT9" s="92"/>
      <c r="BU9" s="92"/>
      <c r="BV9" s="92"/>
      <c r="BW9" s="92"/>
      <c r="BX9" s="92"/>
      <c r="BY9" s="92"/>
      <c r="BZ9" s="92"/>
      <c r="CA9" s="92"/>
      <c r="CB9" s="92"/>
      <c r="CC9" s="92"/>
      <c r="CD9" s="92"/>
      <c r="CE9" s="92"/>
      <c r="CF9" s="92"/>
      <c r="CG9" s="92"/>
      <c r="CH9" s="92"/>
      <c r="CI9" s="92"/>
      <c r="CJ9" s="92"/>
      <c r="CK9" s="92"/>
      <c r="CL9" s="92"/>
      <c r="CM9" s="92"/>
      <c r="CN9" s="92"/>
      <c r="CO9" s="92"/>
      <c r="CP9" s="92"/>
      <c r="CQ9" s="92"/>
      <c r="CR9" s="92"/>
      <c r="CS9" s="92"/>
      <c r="CT9" s="92"/>
      <c r="CU9" s="92"/>
      <c r="CV9" s="92"/>
      <c r="CW9" s="92"/>
      <c r="CX9" s="92"/>
      <c r="CY9" s="92"/>
      <c r="CZ9" s="92"/>
      <c r="DA9" s="92"/>
      <c r="DB9" s="92"/>
      <c r="DC9" s="92"/>
      <c r="DD9" s="92"/>
      <c r="DE9" s="92"/>
      <c r="DF9" s="92"/>
      <c r="DG9" s="92"/>
      <c r="DH9" s="92"/>
      <c r="DI9" s="92"/>
      <c r="DJ9" s="92"/>
      <c r="DK9" s="92"/>
      <c r="DL9" s="92"/>
      <c r="DM9" s="92"/>
      <c r="DN9" s="92"/>
      <c r="DO9" s="92"/>
      <c r="DP9" s="92"/>
      <c r="DQ9" s="92"/>
      <c r="DR9" s="92"/>
      <c r="DS9" s="92"/>
      <c r="DT9" s="92"/>
      <c r="DU9" s="92"/>
      <c r="DV9" s="92"/>
      <c r="DW9" s="92"/>
      <c r="DX9" s="92"/>
      <c r="DY9" s="92"/>
      <c r="DZ9" s="92"/>
      <c r="EA9" s="92"/>
      <c r="EB9" s="92"/>
      <c r="EC9" s="92"/>
      <c r="ED9" s="92"/>
      <c r="EE9" s="92"/>
      <c r="EF9" s="92"/>
      <c r="EG9" s="92"/>
      <c r="EH9" s="92"/>
      <c r="EI9" s="92"/>
      <c r="EJ9" s="92"/>
      <c r="EK9" s="92"/>
      <c r="EL9" s="92"/>
      <c r="EM9" s="92"/>
      <c r="EN9" s="92"/>
      <c r="EO9" s="92"/>
      <c r="EP9" s="92"/>
      <c r="EQ9" s="92"/>
      <c r="ER9" s="92"/>
      <c r="ES9" s="92"/>
      <c r="ET9" s="92"/>
      <c r="EU9" s="92"/>
      <c r="EV9" s="92"/>
      <c r="EW9" s="92"/>
      <c r="EX9" s="92"/>
      <c r="EY9" s="92"/>
      <c r="EZ9" s="92"/>
      <c r="FA9" s="92"/>
      <c r="FB9" s="92"/>
      <c r="FC9" s="92"/>
      <c r="FD9" s="92"/>
      <c r="FE9" s="92"/>
      <c r="FF9" s="92"/>
      <c r="FG9" s="92"/>
      <c r="FH9" s="92"/>
      <c r="FI9" s="92"/>
      <c r="FJ9" s="92"/>
      <c r="FK9" s="92"/>
      <c r="FL9" s="92"/>
      <c r="FM9" s="92"/>
      <c r="FN9" s="92"/>
      <c r="FO9" s="92"/>
      <c r="FP9" s="92"/>
      <c r="FQ9" s="92"/>
      <c r="FR9" s="92"/>
      <c r="FS9" s="92"/>
      <c r="FT9" s="92"/>
      <c r="FU9" s="92"/>
      <c r="FV9" s="92"/>
      <c r="FW9" s="92"/>
      <c r="FX9" s="92"/>
      <c r="FY9" s="92"/>
      <c r="FZ9" s="92"/>
      <c r="GA9" s="92"/>
      <c r="GB9" s="92"/>
      <c r="GC9" s="92"/>
      <c r="GD9" s="92"/>
      <c r="GE9" s="92"/>
    </row>
    <row r="10" ht="21.0" customHeight="1">
      <c r="A10" s="1"/>
      <c r="B10" s="30" t="s">
        <v>28</v>
      </c>
      <c r="C10" s="95">
        <f>Painel_de_Controle!E24</f>
        <v>42155</v>
      </c>
      <c r="D10" s="96">
        <v>1.0</v>
      </c>
      <c r="E10" s="97">
        <f>-Painel_de_Controle!D23</f>
        <v>0</v>
      </c>
      <c r="F10" s="98" t="s">
        <v>88</v>
      </c>
      <c r="G10" s="99">
        <f t="shared" ref="G10:GE10" si="6">IF(AND(G$2&gt;=$C10,G$2&lt;EOMONTH($C10,$D10)),$E10/$D10,0)*IFERROR(LOOKUP($F10,$B$4:$B$7,G$4:G$7),1)</f>
        <v>0</v>
      </c>
      <c r="H10" s="100">
        <f t="shared" si="6"/>
        <v>0</v>
      </c>
      <c r="I10" s="100">
        <f t="shared" si="6"/>
        <v>0</v>
      </c>
      <c r="J10" s="100">
        <f t="shared" si="6"/>
        <v>0</v>
      </c>
      <c r="K10" s="100">
        <f t="shared" si="6"/>
        <v>0</v>
      </c>
      <c r="L10" s="100">
        <f t="shared" si="6"/>
        <v>0</v>
      </c>
      <c r="M10" s="100">
        <f t="shared" si="6"/>
        <v>0</v>
      </c>
      <c r="N10" s="100">
        <f t="shared" si="6"/>
        <v>0</v>
      </c>
      <c r="O10" s="100">
        <f t="shared" si="6"/>
        <v>0</v>
      </c>
      <c r="P10" s="100">
        <f t="shared" si="6"/>
        <v>0</v>
      </c>
      <c r="Q10" s="100">
        <f t="shared" si="6"/>
        <v>0</v>
      </c>
      <c r="R10" s="100">
        <f t="shared" si="6"/>
        <v>0</v>
      </c>
      <c r="S10" s="100">
        <f t="shared" si="6"/>
        <v>0</v>
      </c>
      <c r="T10" s="100">
        <f t="shared" si="6"/>
        <v>0</v>
      </c>
      <c r="U10" s="100">
        <f t="shared" si="6"/>
        <v>0</v>
      </c>
      <c r="V10" s="100">
        <f t="shared" si="6"/>
        <v>0</v>
      </c>
      <c r="W10" s="100">
        <f t="shared" si="6"/>
        <v>0</v>
      </c>
      <c r="X10" s="100">
        <f t="shared" si="6"/>
        <v>0</v>
      </c>
      <c r="Y10" s="100">
        <f t="shared" si="6"/>
        <v>0</v>
      </c>
      <c r="Z10" s="100">
        <f t="shared" si="6"/>
        <v>0</v>
      </c>
      <c r="AA10" s="100">
        <f t="shared" si="6"/>
        <v>0</v>
      </c>
      <c r="AB10" s="100">
        <f t="shared" si="6"/>
        <v>0</v>
      </c>
      <c r="AC10" s="100">
        <f t="shared" si="6"/>
        <v>0</v>
      </c>
      <c r="AD10" s="100">
        <f t="shared" si="6"/>
        <v>0</v>
      </c>
      <c r="AE10" s="100">
        <f t="shared" si="6"/>
        <v>0</v>
      </c>
      <c r="AF10" s="100">
        <f t="shared" si="6"/>
        <v>0</v>
      </c>
      <c r="AG10" s="100">
        <f t="shared" si="6"/>
        <v>0</v>
      </c>
      <c r="AH10" s="100">
        <f t="shared" si="6"/>
        <v>0</v>
      </c>
      <c r="AI10" s="100">
        <f t="shared" si="6"/>
        <v>0</v>
      </c>
      <c r="AJ10" s="100">
        <f t="shared" si="6"/>
        <v>0</v>
      </c>
      <c r="AK10" s="100">
        <f t="shared" si="6"/>
        <v>0</v>
      </c>
      <c r="AL10" s="100">
        <f t="shared" si="6"/>
        <v>0</v>
      </c>
      <c r="AM10" s="100">
        <f t="shared" si="6"/>
        <v>0</v>
      </c>
      <c r="AN10" s="100">
        <f t="shared" si="6"/>
        <v>0</v>
      </c>
      <c r="AO10" s="100">
        <f t="shared" si="6"/>
        <v>0</v>
      </c>
      <c r="AP10" s="100">
        <f t="shared" si="6"/>
        <v>0</v>
      </c>
      <c r="AQ10" s="100">
        <f t="shared" si="6"/>
        <v>0</v>
      </c>
      <c r="AR10" s="100">
        <f t="shared" si="6"/>
        <v>0</v>
      </c>
      <c r="AS10" s="100">
        <f t="shared" si="6"/>
        <v>0</v>
      </c>
      <c r="AT10" s="100">
        <f t="shared" si="6"/>
        <v>0</v>
      </c>
      <c r="AU10" s="100">
        <f t="shared" si="6"/>
        <v>0</v>
      </c>
      <c r="AV10" s="100">
        <f t="shared" si="6"/>
        <v>0</v>
      </c>
      <c r="AW10" s="100">
        <f t="shared" si="6"/>
        <v>0</v>
      </c>
      <c r="AX10" s="100">
        <f t="shared" si="6"/>
        <v>0</v>
      </c>
      <c r="AY10" s="100">
        <f t="shared" si="6"/>
        <v>0</v>
      </c>
      <c r="AZ10" s="100">
        <f t="shared" si="6"/>
        <v>0</v>
      </c>
      <c r="BA10" s="100">
        <f t="shared" si="6"/>
        <v>0</v>
      </c>
      <c r="BB10" s="100">
        <f t="shared" si="6"/>
        <v>0</v>
      </c>
      <c r="BC10" s="100">
        <f t="shared" si="6"/>
        <v>0</v>
      </c>
      <c r="BD10" s="100">
        <f t="shared" si="6"/>
        <v>0</v>
      </c>
      <c r="BE10" s="100">
        <f t="shared" si="6"/>
        <v>0</v>
      </c>
      <c r="BF10" s="100">
        <f t="shared" si="6"/>
        <v>0</v>
      </c>
      <c r="BG10" s="100">
        <f t="shared" si="6"/>
        <v>0</v>
      </c>
      <c r="BH10" s="100">
        <f t="shared" si="6"/>
        <v>0</v>
      </c>
      <c r="BI10" s="100">
        <f t="shared" si="6"/>
        <v>0</v>
      </c>
      <c r="BJ10" s="100">
        <f t="shared" si="6"/>
        <v>0</v>
      </c>
      <c r="BK10" s="100">
        <f t="shared" si="6"/>
        <v>0</v>
      </c>
      <c r="BL10" s="100">
        <f t="shared" si="6"/>
        <v>0</v>
      </c>
      <c r="BM10" s="100">
        <f t="shared" si="6"/>
        <v>0</v>
      </c>
      <c r="BN10" s="100">
        <f t="shared" si="6"/>
        <v>0</v>
      </c>
      <c r="BO10" s="100">
        <f t="shared" si="6"/>
        <v>0</v>
      </c>
      <c r="BP10" s="100">
        <f t="shared" si="6"/>
        <v>0</v>
      </c>
      <c r="BQ10" s="100">
        <f t="shared" si="6"/>
        <v>0</v>
      </c>
      <c r="BR10" s="100">
        <f t="shared" si="6"/>
        <v>0</v>
      </c>
      <c r="BS10" s="100">
        <f t="shared" si="6"/>
        <v>0</v>
      </c>
      <c r="BT10" s="100">
        <f t="shared" si="6"/>
        <v>0</v>
      </c>
      <c r="BU10" s="100">
        <f t="shared" si="6"/>
        <v>0</v>
      </c>
      <c r="BV10" s="100">
        <f t="shared" si="6"/>
        <v>0</v>
      </c>
      <c r="BW10" s="100">
        <f t="shared" si="6"/>
        <v>0</v>
      </c>
      <c r="BX10" s="100">
        <f t="shared" si="6"/>
        <v>0</v>
      </c>
      <c r="BY10" s="100">
        <f t="shared" si="6"/>
        <v>0</v>
      </c>
      <c r="BZ10" s="100">
        <f t="shared" si="6"/>
        <v>0</v>
      </c>
      <c r="CA10" s="100">
        <f t="shared" si="6"/>
        <v>0</v>
      </c>
      <c r="CB10" s="100">
        <f t="shared" si="6"/>
        <v>0</v>
      </c>
      <c r="CC10" s="100">
        <f t="shared" si="6"/>
        <v>0</v>
      </c>
      <c r="CD10" s="100">
        <f t="shared" si="6"/>
        <v>0</v>
      </c>
      <c r="CE10" s="100">
        <f t="shared" si="6"/>
        <v>0</v>
      </c>
      <c r="CF10" s="100">
        <f t="shared" si="6"/>
        <v>0</v>
      </c>
      <c r="CG10" s="100">
        <f t="shared" si="6"/>
        <v>0</v>
      </c>
      <c r="CH10" s="100">
        <f t="shared" si="6"/>
        <v>0</v>
      </c>
      <c r="CI10" s="100">
        <f t="shared" si="6"/>
        <v>0</v>
      </c>
      <c r="CJ10" s="100">
        <f t="shared" si="6"/>
        <v>0</v>
      </c>
      <c r="CK10" s="100">
        <f t="shared" si="6"/>
        <v>0</v>
      </c>
      <c r="CL10" s="100">
        <f t="shared" si="6"/>
        <v>0</v>
      </c>
      <c r="CM10" s="100">
        <f t="shared" si="6"/>
        <v>0</v>
      </c>
      <c r="CN10" s="100">
        <f t="shared" si="6"/>
        <v>0</v>
      </c>
      <c r="CO10" s="100">
        <f t="shared" si="6"/>
        <v>0</v>
      </c>
      <c r="CP10" s="100">
        <f t="shared" si="6"/>
        <v>0</v>
      </c>
      <c r="CQ10" s="100">
        <f t="shared" si="6"/>
        <v>0</v>
      </c>
      <c r="CR10" s="100">
        <f t="shared" si="6"/>
        <v>0</v>
      </c>
      <c r="CS10" s="100">
        <f t="shared" si="6"/>
        <v>0</v>
      </c>
      <c r="CT10" s="100">
        <f t="shared" si="6"/>
        <v>0</v>
      </c>
      <c r="CU10" s="100">
        <f t="shared" si="6"/>
        <v>0</v>
      </c>
      <c r="CV10" s="100">
        <f t="shared" si="6"/>
        <v>0</v>
      </c>
      <c r="CW10" s="100">
        <f t="shared" si="6"/>
        <v>0</v>
      </c>
      <c r="CX10" s="100">
        <f t="shared" si="6"/>
        <v>0</v>
      </c>
      <c r="CY10" s="100">
        <f t="shared" si="6"/>
        <v>0</v>
      </c>
      <c r="CZ10" s="100">
        <f t="shared" si="6"/>
        <v>0</v>
      </c>
      <c r="DA10" s="100">
        <f t="shared" si="6"/>
        <v>0</v>
      </c>
      <c r="DB10" s="100">
        <f t="shared" si="6"/>
        <v>0</v>
      </c>
      <c r="DC10" s="100">
        <f t="shared" si="6"/>
        <v>0</v>
      </c>
      <c r="DD10" s="100">
        <f t="shared" si="6"/>
        <v>0</v>
      </c>
      <c r="DE10" s="100">
        <f t="shared" si="6"/>
        <v>0</v>
      </c>
      <c r="DF10" s="100">
        <f t="shared" si="6"/>
        <v>0</v>
      </c>
      <c r="DG10" s="100">
        <f t="shared" si="6"/>
        <v>0</v>
      </c>
      <c r="DH10" s="100">
        <f t="shared" si="6"/>
        <v>0</v>
      </c>
      <c r="DI10" s="100">
        <f t="shared" si="6"/>
        <v>0</v>
      </c>
      <c r="DJ10" s="100">
        <f t="shared" si="6"/>
        <v>0</v>
      </c>
      <c r="DK10" s="100">
        <f t="shared" si="6"/>
        <v>0</v>
      </c>
      <c r="DL10" s="100">
        <f t="shared" si="6"/>
        <v>0</v>
      </c>
      <c r="DM10" s="100">
        <f t="shared" si="6"/>
        <v>0</v>
      </c>
      <c r="DN10" s="100">
        <f t="shared" si="6"/>
        <v>0</v>
      </c>
      <c r="DO10" s="100">
        <f t="shared" si="6"/>
        <v>0</v>
      </c>
      <c r="DP10" s="100">
        <f t="shared" si="6"/>
        <v>0</v>
      </c>
      <c r="DQ10" s="100">
        <f t="shared" si="6"/>
        <v>0</v>
      </c>
      <c r="DR10" s="100">
        <f t="shared" si="6"/>
        <v>0</v>
      </c>
      <c r="DS10" s="100">
        <f t="shared" si="6"/>
        <v>0</v>
      </c>
      <c r="DT10" s="100">
        <f t="shared" si="6"/>
        <v>0</v>
      </c>
      <c r="DU10" s="100">
        <f t="shared" si="6"/>
        <v>0</v>
      </c>
      <c r="DV10" s="100">
        <f t="shared" si="6"/>
        <v>0</v>
      </c>
      <c r="DW10" s="100">
        <f t="shared" si="6"/>
        <v>0</v>
      </c>
      <c r="DX10" s="100">
        <f t="shared" si="6"/>
        <v>0</v>
      </c>
      <c r="DY10" s="100">
        <f t="shared" si="6"/>
        <v>0</v>
      </c>
      <c r="DZ10" s="100">
        <f t="shared" si="6"/>
        <v>0</v>
      </c>
      <c r="EA10" s="100">
        <f t="shared" si="6"/>
        <v>0</v>
      </c>
      <c r="EB10" s="100">
        <f t="shared" si="6"/>
        <v>0</v>
      </c>
      <c r="EC10" s="100">
        <f t="shared" si="6"/>
        <v>0</v>
      </c>
      <c r="ED10" s="100">
        <f t="shared" si="6"/>
        <v>0</v>
      </c>
      <c r="EE10" s="100">
        <f t="shared" si="6"/>
        <v>0</v>
      </c>
      <c r="EF10" s="100">
        <f t="shared" si="6"/>
        <v>0</v>
      </c>
      <c r="EG10" s="100">
        <f t="shared" si="6"/>
        <v>0</v>
      </c>
      <c r="EH10" s="100">
        <f t="shared" si="6"/>
        <v>0</v>
      </c>
      <c r="EI10" s="100">
        <f t="shared" si="6"/>
        <v>0</v>
      </c>
      <c r="EJ10" s="100">
        <f t="shared" si="6"/>
        <v>0</v>
      </c>
      <c r="EK10" s="100">
        <f t="shared" si="6"/>
        <v>0</v>
      </c>
      <c r="EL10" s="100">
        <f t="shared" si="6"/>
        <v>0</v>
      </c>
      <c r="EM10" s="100">
        <f t="shared" si="6"/>
        <v>0</v>
      </c>
      <c r="EN10" s="100">
        <f t="shared" si="6"/>
        <v>0</v>
      </c>
      <c r="EO10" s="100">
        <f t="shared" si="6"/>
        <v>0</v>
      </c>
      <c r="EP10" s="100">
        <f t="shared" si="6"/>
        <v>0</v>
      </c>
      <c r="EQ10" s="100">
        <f t="shared" si="6"/>
        <v>0</v>
      </c>
      <c r="ER10" s="100">
        <f t="shared" si="6"/>
        <v>0</v>
      </c>
      <c r="ES10" s="100">
        <f t="shared" si="6"/>
        <v>0</v>
      </c>
      <c r="ET10" s="100">
        <f t="shared" si="6"/>
        <v>0</v>
      </c>
      <c r="EU10" s="100">
        <f t="shared" si="6"/>
        <v>0</v>
      </c>
      <c r="EV10" s="100">
        <f t="shared" si="6"/>
        <v>0</v>
      </c>
      <c r="EW10" s="100">
        <f t="shared" si="6"/>
        <v>0</v>
      </c>
      <c r="EX10" s="100">
        <f t="shared" si="6"/>
        <v>0</v>
      </c>
      <c r="EY10" s="100">
        <f t="shared" si="6"/>
        <v>0</v>
      </c>
      <c r="EZ10" s="100">
        <f t="shared" si="6"/>
        <v>0</v>
      </c>
      <c r="FA10" s="100">
        <f t="shared" si="6"/>
        <v>0</v>
      </c>
      <c r="FB10" s="100">
        <f t="shared" si="6"/>
        <v>0</v>
      </c>
      <c r="FC10" s="100">
        <f t="shared" si="6"/>
        <v>0</v>
      </c>
      <c r="FD10" s="100">
        <f t="shared" si="6"/>
        <v>0</v>
      </c>
      <c r="FE10" s="100">
        <f t="shared" si="6"/>
        <v>0</v>
      </c>
      <c r="FF10" s="100">
        <f t="shared" si="6"/>
        <v>0</v>
      </c>
      <c r="FG10" s="100">
        <f t="shared" si="6"/>
        <v>0</v>
      </c>
      <c r="FH10" s="100">
        <f t="shared" si="6"/>
        <v>0</v>
      </c>
      <c r="FI10" s="100">
        <f t="shared" si="6"/>
        <v>0</v>
      </c>
      <c r="FJ10" s="100">
        <f t="shared" si="6"/>
        <v>0</v>
      </c>
      <c r="FK10" s="100">
        <f t="shared" si="6"/>
        <v>0</v>
      </c>
      <c r="FL10" s="100">
        <f t="shared" si="6"/>
        <v>0</v>
      </c>
      <c r="FM10" s="100">
        <f t="shared" si="6"/>
        <v>0</v>
      </c>
      <c r="FN10" s="100">
        <f t="shared" si="6"/>
        <v>0</v>
      </c>
      <c r="FO10" s="100">
        <f t="shared" si="6"/>
        <v>0</v>
      </c>
      <c r="FP10" s="100">
        <f t="shared" si="6"/>
        <v>0</v>
      </c>
      <c r="FQ10" s="100">
        <f t="shared" si="6"/>
        <v>0</v>
      </c>
      <c r="FR10" s="100">
        <f t="shared" si="6"/>
        <v>0</v>
      </c>
      <c r="FS10" s="100">
        <f t="shared" si="6"/>
        <v>0</v>
      </c>
      <c r="FT10" s="100">
        <f t="shared" si="6"/>
        <v>0</v>
      </c>
      <c r="FU10" s="100">
        <f t="shared" si="6"/>
        <v>0</v>
      </c>
      <c r="FV10" s="100">
        <f t="shared" si="6"/>
        <v>0</v>
      </c>
      <c r="FW10" s="100">
        <f t="shared" si="6"/>
        <v>0</v>
      </c>
      <c r="FX10" s="100">
        <f t="shared" si="6"/>
        <v>0</v>
      </c>
      <c r="FY10" s="100">
        <f t="shared" si="6"/>
        <v>0</v>
      </c>
      <c r="FZ10" s="100">
        <f t="shared" si="6"/>
        <v>0</v>
      </c>
      <c r="GA10" s="100">
        <f t="shared" si="6"/>
        <v>0</v>
      </c>
      <c r="GB10" s="100">
        <f t="shared" si="6"/>
        <v>0</v>
      </c>
      <c r="GC10" s="100">
        <f t="shared" si="6"/>
        <v>0</v>
      </c>
      <c r="GD10" s="100">
        <f t="shared" si="6"/>
        <v>0</v>
      </c>
      <c r="GE10" s="100">
        <f t="shared" si="6"/>
        <v>0</v>
      </c>
    </row>
    <row r="11" ht="21.0" customHeight="1">
      <c r="A11" s="1"/>
      <c r="B11" s="30" t="s">
        <v>32</v>
      </c>
      <c r="C11" s="95">
        <f>Painel_de_Controle!E26</f>
        <v>42155</v>
      </c>
      <c r="D11" s="101">
        <f>Painel_de_Controle!D25</f>
        <v>1</v>
      </c>
      <c r="E11" s="97">
        <f>-Painel_de_Controle!D21-Painel_de_Controle!D23</f>
        <v>-80000</v>
      </c>
      <c r="F11" s="102" t="str">
        <f>Painel_de_Controle!D28</f>
        <v/>
      </c>
      <c r="G11" s="103">
        <f>IF(AND(G$2&gt;=$C11,G$2&lt;EOMONTH($C11,$D11)),PMT(Painel_de_Controle!$D$27,Painel_de_Controle!$D$25,Painel_de_Controle!$D$21-Painel_de_Controle!$D$23),0)*IFERROR(LOOKUP($F11,$B$4:$B$7,G$4:G$7),1)</f>
        <v>-80000</v>
      </c>
      <c r="H11" s="104">
        <f>IF(AND(H$2&gt;=$C11,H$2&lt;EOMONTH($C11,$D11)),PMT(Painel_de_Controle!$D$27,Painel_de_Controle!$D$25,Painel_de_Controle!$D$21-Painel_de_Controle!$D$23),0)*IFERROR(LOOKUP($F11,$B$4:$B$7,H$4:H$7),1)</f>
        <v>0</v>
      </c>
      <c r="I11" s="104">
        <f>IF(AND(I$2&gt;=$C11,I$2&lt;EOMONTH($C11,$D11)),PMT(Painel_de_Controle!$D$27,Painel_de_Controle!$D$25,Painel_de_Controle!$D$21-Painel_de_Controle!$D$23),0)*IFERROR(LOOKUP($F11,$B$4:$B$7,I$4:I$7),1)</f>
        <v>0</v>
      </c>
      <c r="J11" s="104">
        <f>IF(AND(J$2&gt;=$C11,J$2&lt;EOMONTH($C11,$D11)),PMT(Painel_de_Controle!$D$27,Painel_de_Controle!$D$25,Painel_de_Controle!$D$21-Painel_de_Controle!$D$23),0)*IFERROR(LOOKUP($F11,$B$4:$B$7,J$4:J$7),1)</f>
        <v>0</v>
      </c>
      <c r="K11" s="104">
        <f>IF(AND(K$2&gt;=$C11,K$2&lt;EOMONTH($C11,$D11)),PMT(Painel_de_Controle!$D$27,Painel_de_Controle!$D$25,Painel_de_Controle!$D$21-Painel_de_Controle!$D$23),0)*IFERROR(LOOKUP($F11,$B$4:$B$7,K$4:K$7),1)</f>
        <v>0</v>
      </c>
      <c r="L11" s="104">
        <f>IF(AND(L$2&gt;=$C11,L$2&lt;EOMONTH($C11,$D11)),PMT(Painel_de_Controle!$D$27,Painel_de_Controle!$D$25,Painel_de_Controle!$D$21-Painel_de_Controle!$D$23),0)*IFERROR(LOOKUP($F11,$B$4:$B$7,L$4:L$7),1)</f>
        <v>0</v>
      </c>
      <c r="M11" s="104">
        <f>IF(AND(M$2&gt;=$C11,M$2&lt;EOMONTH($C11,$D11)),PMT(Painel_de_Controle!$D$27,Painel_de_Controle!$D$25,Painel_de_Controle!$D$21-Painel_de_Controle!$D$23),0)*IFERROR(LOOKUP($F11,$B$4:$B$7,M$4:M$7),1)</f>
        <v>0</v>
      </c>
      <c r="N11" s="104">
        <f>IF(AND(N$2&gt;=$C11,N$2&lt;EOMONTH($C11,$D11)),PMT(Painel_de_Controle!$D$27,Painel_de_Controle!$D$25,Painel_de_Controle!$D$21-Painel_de_Controle!$D$23),0)*IFERROR(LOOKUP($F11,$B$4:$B$7,N$4:N$7),1)</f>
        <v>0</v>
      </c>
      <c r="O11" s="104">
        <f>IF(AND(O$2&gt;=$C11,O$2&lt;EOMONTH($C11,$D11)),PMT(Painel_de_Controle!$D$27,Painel_de_Controle!$D$25,Painel_de_Controle!$D$21-Painel_de_Controle!$D$23),0)*IFERROR(LOOKUP($F11,$B$4:$B$7,O$4:O$7),1)</f>
        <v>0</v>
      </c>
      <c r="P11" s="104">
        <f>IF(AND(P$2&gt;=$C11,P$2&lt;EOMONTH($C11,$D11)),PMT(Painel_de_Controle!$D$27,Painel_de_Controle!$D$25,Painel_de_Controle!$D$21-Painel_de_Controle!$D$23),0)*IFERROR(LOOKUP($F11,$B$4:$B$7,P$4:P$7),1)</f>
        <v>0</v>
      </c>
      <c r="Q11" s="104">
        <f>IF(AND(Q$2&gt;=$C11,Q$2&lt;EOMONTH($C11,$D11)),PMT(Painel_de_Controle!$D$27,Painel_de_Controle!$D$25,Painel_de_Controle!$D$21-Painel_de_Controle!$D$23),0)*IFERROR(LOOKUP($F11,$B$4:$B$7,Q$4:Q$7),1)</f>
        <v>0</v>
      </c>
      <c r="R11" s="104">
        <f>IF(AND(R$2&gt;=$C11,R$2&lt;EOMONTH($C11,$D11)),PMT(Painel_de_Controle!$D$27,Painel_de_Controle!$D$25,Painel_de_Controle!$D$21-Painel_de_Controle!$D$23),0)*IFERROR(LOOKUP($F11,$B$4:$B$7,R$4:R$7),1)</f>
        <v>0</v>
      </c>
      <c r="S11" s="104">
        <f>IF(AND(S$2&gt;=$C11,S$2&lt;EOMONTH($C11,$D11)),PMT(Painel_de_Controle!$D$27,Painel_de_Controle!$D$25,Painel_de_Controle!$D$21-Painel_de_Controle!$D$23),0)*IFERROR(LOOKUP($F11,$B$4:$B$7,S$4:S$7),1)</f>
        <v>0</v>
      </c>
      <c r="T11" s="104">
        <f>IF(AND(T$2&gt;=$C11,T$2&lt;EOMONTH($C11,$D11)),PMT(Painel_de_Controle!$D$27,Painel_de_Controle!$D$25,Painel_de_Controle!$D$21-Painel_de_Controle!$D$23),0)*IFERROR(LOOKUP($F11,$B$4:$B$7,T$4:T$7),1)</f>
        <v>0</v>
      </c>
      <c r="U11" s="104">
        <f>IF(AND(U$2&gt;=$C11,U$2&lt;EOMONTH($C11,$D11)),PMT(Painel_de_Controle!$D$27,Painel_de_Controle!$D$25,Painel_de_Controle!$D$21-Painel_de_Controle!$D$23),0)*IFERROR(LOOKUP($F11,$B$4:$B$7,U$4:U$7),1)</f>
        <v>0</v>
      </c>
      <c r="V11" s="104">
        <f>IF(AND(V$2&gt;=$C11,V$2&lt;EOMONTH($C11,$D11)),PMT(Painel_de_Controle!$D$27,Painel_de_Controle!$D$25,Painel_de_Controle!$D$21-Painel_de_Controle!$D$23),0)*IFERROR(LOOKUP($F11,$B$4:$B$7,V$4:V$7),1)</f>
        <v>0</v>
      </c>
      <c r="W11" s="104">
        <f>IF(AND(W$2&gt;=$C11,W$2&lt;EOMONTH($C11,$D11)),PMT(Painel_de_Controle!$D$27,Painel_de_Controle!$D$25,Painel_de_Controle!$D$21-Painel_de_Controle!$D$23),0)*IFERROR(LOOKUP($F11,$B$4:$B$7,W$4:W$7),1)</f>
        <v>0</v>
      </c>
      <c r="X11" s="104">
        <f>IF(AND(X$2&gt;=$C11,X$2&lt;EOMONTH($C11,$D11)),PMT(Painel_de_Controle!$D$27,Painel_de_Controle!$D$25,Painel_de_Controle!$D$21-Painel_de_Controle!$D$23),0)*IFERROR(LOOKUP($F11,$B$4:$B$7,X$4:X$7),1)</f>
        <v>0</v>
      </c>
      <c r="Y11" s="104">
        <f>IF(AND(Y$2&gt;=$C11,Y$2&lt;EOMONTH($C11,$D11)),PMT(Painel_de_Controle!$D$27,Painel_de_Controle!$D$25,Painel_de_Controle!$D$21-Painel_de_Controle!$D$23),0)*IFERROR(LOOKUP($F11,$B$4:$B$7,Y$4:Y$7),1)</f>
        <v>0</v>
      </c>
      <c r="Z11" s="104">
        <f>IF(AND(Z$2&gt;=$C11,Z$2&lt;EOMONTH($C11,$D11)),PMT(Painel_de_Controle!$D$27,Painel_de_Controle!$D$25,Painel_de_Controle!$D$21-Painel_de_Controle!$D$23),0)*IFERROR(LOOKUP($F11,$B$4:$B$7,Z$4:Z$7),1)</f>
        <v>0</v>
      </c>
      <c r="AA11" s="104">
        <f>IF(AND(AA$2&gt;=$C11,AA$2&lt;EOMONTH($C11,$D11)),PMT(Painel_de_Controle!$D$27,Painel_de_Controle!$D$25,Painel_de_Controle!$D$21-Painel_de_Controle!$D$23),0)*IFERROR(LOOKUP($F11,$B$4:$B$7,AA$4:AA$7),1)</f>
        <v>0</v>
      </c>
      <c r="AB11" s="104">
        <f>IF(AND(AB$2&gt;=$C11,AB$2&lt;EOMONTH($C11,$D11)),PMT(Painel_de_Controle!$D$27,Painel_de_Controle!$D$25,Painel_de_Controle!$D$21-Painel_de_Controle!$D$23),0)*IFERROR(LOOKUP($F11,$B$4:$B$7,AB$4:AB$7),1)</f>
        <v>0</v>
      </c>
      <c r="AC11" s="104">
        <f>IF(AND(AC$2&gt;=$C11,AC$2&lt;EOMONTH($C11,$D11)),PMT(Painel_de_Controle!$D$27,Painel_de_Controle!$D$25,Painel_de_Controle!$D$21-Painel_de_Controle!$D$23),0)*IFERROR(LOOKUP($F11,$B$4:$B$7,AC$4:AC$7),1)</f>
        <v>0</v>
      </c>
      <c r="AD11" s="104">
        <f>IF(AND(AD$2&gt;=$C11,AD$2&lt;EOMONTH($C11,$D11)),PMT(Painel_de_Controle!$D$27,Painel_de_Controle!$D$25,Painel_de_Controle!$D$21-Painel_de_Controle!$D$23),0)*IFERROR(LOOKUP($F11,$B$4:$B$7,AD$4:AD$7),1)</f>
        <v>0</v>
      </c>
      <c r="AE11" s="104">
        <f>IF(AND(AE$2&gt;=$C11,AE$2&lt;EOMONTH($C11,$D11)),PMT(Painel_de_Controle!$D$27,Painel_de_Controle!$D$25,Painel_de_Controle!$D$21-Painel_de_Controle!$D$23),0)*IFERROR(LOOKUP($F11,$B$4:$B$7,AE$4:AE$7),1)</f>
        <v>0</v>
      </c>
      <c r="AF11" s="104">
        <f>IF(AND(AF$2&gt;=$C11,AF$2&lt;EOMONTH($C11,$D11)),PMT(Painel_de_Controle!$D$27,Painel_de_Controle!$D$25,Painel_de_Controle!$D$21-Painel_de_Controle!$D$23),0)*IFERROR(LOOKUP($F11,$B$4:$B$7,AF$4:AF$7),1)</f>
        <v>0</v>
      </c>
      <c r="AG11" s="104">
        <f>IF(AND(AG$2&gt;=$C11,AG$2&lt;EOMONTH($C11,$D11)),PMT(Painel_de_Controle!$D$27,Painel_de_Controle!$D$25,Painel_de_Controle!$D$21-Painel_de_Controle!$D$23),0)*IFERROR(LOOKUP($F11,$B$4:$B$7,AG$4:AG$7),1)</f>
        <v>0</v>
      </c>
      <c r="AH11" s="104">
        <f>IF(AND(AH$2&gt;=$C11,AH$2&lt;EOMONTH($C11,$D11)),PMT(Painel_de_Controle!$D$27,Painel_de_Controle!$D$25,Painel_de_Controle!$D$21-Painel_de_Controle!$D$23),0)*IFERROR(LOOKUP($F11,$B$4:$B$7,AH$4:AH$7),1)</f>
        <v>0</v>
      </c>
      <c r="AI11" s="104">
        <f>IF(AND(AI$2&gt;=$C11,AI$2&lt;EOMONTH($C11,$D11)),PMT(Painel_de_Controle!$D$27,Painel_de_Controle!$D$25,Painel_de_Controle!$D$21-Painel_de_Controle!$D$23),0)*IFERROR(LOOKUP($F11,$B$4:$B$7,AI$4:AI$7),1)</f>
        <v>0</v>
      </c>
      <c r="AJ11" s="104">
        <f>IF(AND(AJ$2&gt;=$C11,AJ$2&lt;EOMONTH($C11,$D11)),PMT(Painel_de_Controle!$D$27,Painel_de_Controle!$D$25,Painel_de_Controle!$D$21-Painel_de_Controle!$D$23),0)*IFERROR(LOOKUP($F11,$B$4:$B$7,AJ$4:AJ$7),1)</f>
        <v>0</v>
      </c>
      <c r="AK11" s="104">
        <f>IF(AND(AK$2&gt;=$C11,AK$2&lt;EOMONTH($C11,$D11)),PMT(Painel_de_Controle!$D$27,Painel_de_Controle!$D$25,Painel_de_Controle!$D$21-Painel_de_Controle!$D$23),0)*IFERROR(LOOKUP($F11,$B$4:$B$7,AK$4:AK$7),1)</f>
        <v>0</v>
      </c>
      <c r="AL11" s="104">
        <f>IF(AND(AL$2&gt;=$C11,AL$2&lt;EOMONTH($C11,$D11)),PMT(Painel_de_Controle!$D$27,Painel_de_Controle!$D$25,Painel_de_Controle!$D$21-Painel_de_Controle!$D$23),0)*IFERROR(LOOKUP($F11,$B$4:$B$7,AL$4:AL$7),1)</f>
        <v>0</v>
      </c>
      <c r="AM11" s="104">
        <f>IF(AND(AM$2&gt;=$C11,AM$2&lt;EOMONTH($C11,$D11)),PMT(Painel_de_Controle!$D$27,Painel_de_Controle!$D$25,Painel_de_Controle!$D$21-Painel_de_Controle!$D$23),0)*IFERROR(LOOKUP($F11,$B$4:$B$7,AM$4:AM$7),1)</f>
        <v>0</v>
      </c>
      <c r="AN11" s="104">
        <f>IF(AND(AN$2&gt;=$C11,AN$2&lt;EOMONTH($C11,$D11)),PMT(Painel_de_Controle!$D$27,Painel_de_Controle!$D$25,Painel_de_Controle!$D$21-Painel_de_Controle!$D$23),0)*IFERROR(LOOKUP($F11,$B$4:$B$7,AN$4:AN$7),1)</f>
        <v>0</v>
      </c>
      <c r="AO11" s="104">
        <f>IF(AND(AO$2&gt;=$C11,AO$2&lt;EOMONTH($C11,$D11)),PMT(Painel_de_Controle!$D$27,Painel_de_Controle!$D$25,Painel_de_Controle!$D$21-Painel_de_Controle!$D$23),0)*IFERROR(LOOKUP($F11,$B$4:$B$7,AO$4:AO$7),1)</f>
        <v>0</v>
      </c>
      <c r="AP11" s="104">
        <f>IF(AND(AP$2&gt;=$C11,AP$2&lt;EOMONTH($C11,$D11)),PMT(Painel_de_Controle!$D$27,Painel_de_Controle!$D$25,Painel_de_Controle!$D$21-Painel_de_Controle!$D$23),0)*IFERROR(LOOKUP($F11,$B$4:$B$7,AP$4:AP$7),1)</f>
        <v>0</v>
      </c>
      <c r="AQ11" s="104">
        <f>IF(AND(AQ$2&gt;=$C11,AQ$2&lt;EOMONTH($C11,$D11)),PMT(Painel_de_Controle!$D$27,Painel_de_Controle!$D$25,Painel_de_Controle!$D$21-Painel_de_Controle!$D$23),0)*IFERROR(LOOKUP($F11,$B$4:$B$7,AQ$4:AQ$7),1)</f>
        <v>0</v>
      </c>
      <c r="AR11" s="104">
        <f>IF(AND(AR$2&gt;=$C11,AR$2&lt;EOMONTH($C11,$D11)),PMT(Painel_de_Controle!$D$27,Painel_de_Controle!$D$25,Painel_de_Controle!$D$21-Painel_de_Controle!$D$23),0)*IFERROR(LOOKUP($F11,$B$4:$B$7,AR$4:AR$7),1)</f>
        <v>0</v>
      </c>
      <c r="AS11" s="104">
        <f>IF(AND(AS$2&gt;=$C11,AS$2&lt;EOMONTH($C11,$D11)),PMT(Painel_de_Controle!$D$27,Painel_de_Controle!$D$25,Painel_de_Controle!$D$21-Painel_de_Controle!$D$23),0)*IFERROR(LOOKUP($F11,$B$4:$B$7,AS$4:AS$7),1)</f>
        <v>0</v>
      </c>
      <c r="AT11" s="104">
        <f>IF(AND(AT$2&gt;=$C11,AT$2&lt;EOMONTH($C11,$D11)),PMT(Painel_de_Controle!$D$27,Painel_de_Controle!$D$25,Painel_de_Controle!$D$21-Painel_de_Controle!$D$23),0)*IFERROR(LOOKUP($F11,$B$4:$B$7,AT$4:AT$7),1)</f>
        <v>0</v>
      </c>
      <c r="AU11" s="104">
        <f>IF(AND(AU$2&gt;=$C11,AU$2&lt;EOMONTH($C11,$D11)),PMT(Painel_de_Controle!$D$27,Painel_de_Controle!$D$25,Painel_de_Controle!$D$21-Painel_de_Controle!$D$23),0)*IFERROR(LOOKUP($F11,$B$4:$B$7,AU$4:AU$7),1)</f>
        <v>0</v>
      </c>
      <c r="AV11" s="104">
        <f>IF(AND(AV$2&gt;=$C11,AV$2&lt;EOMONTH($C11,$D11)),PMT(Painel_de_Controle!$D$27,Painel_de_Controle!$D$25,Painel_de_Controle!$D$21-Painel_de_Controle!$D$23),0)*IFERROR(LOOKUP($F11,$B$4:$B$7,AV$4:AV$7),1)</f>
        <v>0</v>
      </c>
      <c r="AW11" s="104">
        <f>IF(AND(AW$2&gt;=$C11,AW$2&lt;EOMONTH($C11,$D11)),PMT(Painel_de_Controle!$D$27,Painel_de_Controle!$D$25,Painel_de_Controle!$D$21-Painel_de_Controle!$D$23),0)*IFERROR(LOOKUP($F11,$B$4:$B$7,AW$4:AW$7),1)</f>
        <v>0</v>
      </c>
      <c r="AX11" s="104">
        <f>IF(AND(AX$2&gt;=$C11,AX$2&lt;EOMONTH($C11,$D11)),PMT(Painel_de_Controle!$D$27,Painel_de_Controle!$D$25,Painel_de_Controle!$D$21-Painel_de_Controle!$D$23),0)*IFERROR(LOOKUP($F11,$B$4:$B$7,AX$4:AX$7),1)</f>
        <v>0</v>
      </c>
      <c r="AY11" s="104">
        <f>IF(AND(AY$2&gt;=$C11,AY$2&lt;EOMONTH($C11,$D11)),PMT(Painel_de_Controle!$D$27,Painel_de_Controle!$D$25,Painel_de_Controle!$D$21-Painel_de_Controle!$D$23),0)*IFERROR(LOOKUP($F11,$B$4:$B$7,AY$4:AY$7),1)</f>
        <v>0</v>
      </c>
      <c r="AZ11" s="104">
        <f>IF(AND(AZ$2&gt;=$C11,AZ$2&lt;EOMONTH($C11,$D11)),PMT(Painel_de_Controle!$D$27,Painel_de_Controle!$D$25,Painel_de_Controle!$D$21-Painel_de_Controle!$D$23),0)*IFERROR(LOOKUP($F11,$B$4:$B$7,AZ$4:AZ$7),1)</f>
        <v>0</v>
      </c>
      <c r="BA11" s="104">
        <f>IF(AND(BA$2&gt;=$C11,BA$2&lt;EOMONTH($C11,$D11)),PMT(Painel_de_Controle!$D$27,Painel_de_Controle!$D$25,Painel_de_Controle!$D$21-Painel_de_Controle!$D$23),0)*IFERROR(LOOKUP($F11,$B$4:$B$7,BA$4:BA$7),1)</f>
        <v>0</v>
      </c>
      <c r="BB11" s="104">
        <f>IF(AND(BB$2&gt;=$C11,BB$2&lt;EOMONTH($C11,$D11)),PMT(Painel_de_Controle!$D$27,Painel_de_Controle!$D$25,Painel_de_Controle!$D$21-Painel_de_Controle!$D$23),0)*IFERROR(LOOKUP($F11,$B$4:$B$7,BB$4:BB$7),1)</f>
        <v>0</v>
      </c>
      <c r="BC11" s="104">
        <f>IF(AND(BC$2&gt;=$C11,BC$2&lt;EOMONTH($C11,$D11)),PMT(Painel_de_Controle!$D$27,Painel_de_Controle!$D$25,Painel_de_Controle!$D$21-Painel_de_Controle!$D$23),0)*IFERROR(LOOKUP($F11,$B$4:$B$7,BC$4:BC$7),1)</f>
        <v>0</v>
      </c>
      <c r="BD11" s="104">
        <f>IF(AND(BD$2&gt;=$C11,BD$2&lt;EOMONTH($C11,$D11)),PMT(Painel_de_Controle!$D$27,Painel_de_Controle!$D$25,Painel_de_Controle!$D$21-Painel_de_Controle!$D$23),0)*IFERROR(LOOKUP($F11,$B$4:$B$7,BD$4:BD$7),1)</f>
        <v>0</v>
      </c>
      <c r="BE11" s="104">
        <f>IF(AND(BE$2&gt;=$C11,BE$2&lt;EOMONTH($C11,$D11)),PMT(Painel_de_Controle!$D$27,Painel_de_Controle!$D$25,Painel_de_Controle!$D$21-Painel_de_Controle!$D$23),0)*IFERROR(LOOKUP($F11,$B$4:$B$7,BE$4:BE$7),1)</f>
        <v>0</v>
      </c>
      <c r="BF11" s="104">
        <f>IF(AND(BF$2&gt;=$C11,BF$2&lt;EOMONTH($C11,$D11)),PMT(Painel_de_Controle!$D$27,Painel_de_Controle!$D$25,Painel_de_Controle!$D$21-Painel_de_Controle!$D$23),0)*IFERROR(LOOKUP($F11,$B$4:$B$7,BF$4:BF$7),1)</f>
        <v>0</v>
      </c>
      <c r="BG11" s="104">
        <f>IF(AND(BG$2&gt;=$C11,BG$2&lt;EOMONTH($C11,$D11)),PMT(Painel_de_Controle!$D$27,Painel_de_Controle!$D$25,Painel_de_Controle!$D$21-Painel_de_Controle!$D$23),0)*IFERROR(LOOKUP($F11,$B$4:$B$7,BG$4:BG$7),1)</f>
        <v>0</v>
      </c>
      <c r="BH11" s="104">
        <f>IF(AND(BH$2&gt;=$C11,BH$2&lt;EOMONTH($C11,$D11)),PMT(Painel_de_Controle!$D$27,Painel_de_Controle!$D$25,Painel_de_Controle!$D$21-Painel_de_Controle!$D$23),0)*IFERROR(LOOKUP($F11,$B$4:$B$7,BH$4:BH$7),1)</f>
        <v>0</v>
      </c>
      <c r="BI11" s="104">
        <f>IF(AND(BI$2&gt;=$C11,BI$2&lt;EOMONTH($C11,$D11)),PMT(Painel_de_Controle!$D$27,Painel_de_Controle!$D$25,Painel_de_Controle!$D$21-Painel_de_Controle!$D$23),0)*IFERROR(LOOKUP($F11,$B$4:$B$7,BI$4:BI$7),1)</f>
        <v>0</v>
      </c>
      <c r="BJ11" s="104">
        <f>IF(AND(BJ$2&gt;=$C11,BJ$2&lt;EOMONTH($C11,$D11)),PMT(Painel_de_Controle!$D$27,Painel_de_Controle!$D$25,Painel_de_Controle!$D$21-Painel_de_Controle!$D$23),0)*IFERROR(LOOKUP($F11,$B$4:$B$7,BJ$4:BJ$7),1)</f>
        <v>0</v>
      </c>
      <c r="BK11" s="104">
        <f>IF(AND(BK$2&gt;=$C11,BK$2&lt;EOMONTH($C11,$D11)),PMT(Painel_de_Controle!$D$27,Painel_de_Controle!$D$25,Painel_de_Controle!$D$21-Painel_de_Controle!$D$23),0)*IFERROR(LOOKUP($F11,$B$4:$B$7,BK$4:BK$7),1)</f>
        <v>0</v>
      </c>
      <c r="BL11" s="104">
        <f>IF(AND(BL$2&gt;=$C11,BL$2&lt;EOMONTH($C11,$D11)),PMT(Painel_de_Controle!$D$27,Painel_de_Controle!$D$25,Painel_de_Controle!$D$21-Painel_de_Controle!$D$23),0)*IFERROR(LOOKUP($F11,$B$4:$B$7,BL$4:BL$7),1)</f>
        <v>0</v>
      </c>
      <c r="BM11" s="104">
        <f>IF(AND(BM$2&gt;=$C11,BM$2&lt;EOMONTH($C11,$D11)),PMT(Painel_de_Controle!$D$27,Painel_de_Controle!$D$25,Painel_de_Controle!$D$21-Painel_de_Controle!$D$23),0)*IFERROR(LOOKUP($F11,$B$4:$B$7,BM$4:BM$7),1)</f>
        <v>0</v>
      </c>
      <c r="BN11" s="104">
        <f>IF(AND(BN$2&gt;=$C11,BN$2&lt;EOMONTH($C11,$D11)),PMT(Painel_de_Controle!$D$27,Painel_de_Controle!$D$25,Painel_de_Controle!$D$21-Painel_de_Controle!$D$23),0)*IFERROR(LOOKUP($F11,$B$4:$B$7,BN$4:BN$7),1)</f>
        <v>0</v>
      </c>
      <c r="BO11" s="104">
        <f>IF(AND(BO$2&gt;=$C11,BO$2&lt;EOMONTH($C11,$D11)),PMT(Painel_de_Controle!$D$27,Painel_de_Controle!$D$25,Painel_de_Controle!$D$21-Painel_de_Controle!$D$23),0)*IFERROR(LOOKUP($F11,$B$4:$B$7,BO$4:BO$7),1)</f>
        <v>0</v>
      </c>
      <c r="BP11" s="104">
        <f>IF(AND(BP$2&gt;=$C11,BP$2&lt;EOMONTH($C11,$D11)),PMT(Painel_de_Controle!$D$27,Painel_de_Controle!$D$25,Painel_de_Controle!$D$21-Painel_de_Controle!$D$23),0)*IFERROR(LOOKUP($F11,$B$4:$B$7,BP$4:BP$7),1)</f>
        <v>0</v>
      </c>
      <c r="BQ11" s="104">
        <f>IF(AND(BQ$2&gt;=$C11,BQ$2&lt;EOMONTH($C11,$D11)),PMT(Painel_de_Controle!$D$27,Painel_de_Controle!$D$25,Painel_de_Controle!$D$21-Painel_de_Controle!$D$23),0)*IFERROR(LOOKUP($F11,$B$4:$B$7,BQ$4:BQ$7),1)</f>
        <v>0</v>
      </c>
      <c r="BR11" s="104">
        <f>IF(AND(BR$2&gt;=$C11,BR$2&lt;EOMONTH($C11,$D11)),PMT(Painel_de_Controle!$D$27,Painel_de_Controle!$D$25,Painel_de_Controle!$D$21-Painel_de_Controle!$D$23),0)*IFERROR(LOOKUP($F11,$B$4:$B$7,BR$4:BR$7),1)</f>
        <v>0</v>
      </c>
      <c r="BS11" s="104">
        <f>IF(AND(BS$2&gt;=$C11,BS$2&lt;EOMONTH($C11,$D11)),PMT(Painel_de_Controle!$D$27,Painel_de_Controle!$D$25,Painel_de_Controle!$D$21-Painel_de_Controle!$D$23),0)*IFERROR(LOOKUP($F11,$B$4:$B$7,BS$4:BS$7),1)</f>
        <v>0</v>
      </c>
      <c r="BT11" s="104">
        <f>IF(AND(BT$2&gt;=$C11,BT$2&lt;EOMONTH($C11,$D11)),PMT(Painel_de_Controle!$D$27,Painel_de_Controle!$D$25,Painel_de_Controle!$D$21-Painel_de_Controle!$D$23),0)*IFERROR(LOOKUP($F11,$B$4:$B$7,BT$4:BT$7),1)</f>
        <v>0</v>
      </c>
      <c r="BU11" s="104">
        <f>IF(AND(BU$2&gt;=$C11,BU$2&lt;EOMONTH($C11,$D11)),PMT(Painel_de_Controle!$D$27,Painel_de_Controle!$D$25,Painel_de_Controle!$D$21-Painel_de_Controle!$D$23),0)*IFERROR(LOOKUP($F11,$B$4:$B$7,BU$4:BU$7),1)</f>
        <v>0</v>
      </c>
      <c r="BV11" s="104">
        <f>IF(AND(BV$2&gt;=$C11,BV$2&lt;EOMONTH($C11,$D11)),PMT(Painel_de_Controle!$D$27,Painel_de_Controle!$D$25,Painel_de_Controle!$D$21-Painel_de_Controle!$D$23),0)*IFERROR(LOOKUP($F11,$B$4:$B$7,BV$4:BV$7),1)</f>
        <v>0</v>
      </c>
      <c r="BW11" s="104">
        <f>IF(AND(BW$2&gt;=$C11,BW$2&lt;EOMONTH($C11,$D11)),PMT(Painel_de_Controle!$D$27,Painel_de_Controle!$D$25,Painel_de_Controle!$D$21-Painel_de_Controle!$D$23),0)*IFERROR(LOOKUP($F11,$B$4:$B$7,BW$4:BW$7),1)</f>
        <v>0</v>
      </c>
      <c r="BX11" s="104">
        <f>IF(AND(BX$2&gt;=$C11,BX$2&lt;EOMONTH($C11,$D11)),PMT(Painel_de_Controle!$D$27,Painel_de_Controle!$D$25,Painel_de_Controle!$D$21-Painel_de_Controle!$D$23),0)*IFERROR(LOOKUP($F11,$B$4:$B$7,BX$4:BX$7),1)</f>
        <v>0</v>
      </c>
      <c r="BY11" s="104">
        <f>IF(AND(BY$2&gt;=$C11,BY$2&lt;EOMONTH($C11,$D11)),PMT(Painel_de_Controle!$D$27,Painel_de_Controle!$D$25,Painel_de_Controle!$D$21-Painel_de_Controle!$D$23),0)*IFERROR(LOOKUP($F11,$B$4:$B$7,BY$4:BY$7),1)</f>
        <v>0</v>
      </c>
      <c r="BZ11" s="104">
        <f>IF(AND(BZ$2&gt;=$C11,BZ$2&lt;EOMONTH($C11,$D11)),PMT(Painel_de_Controle!$D$27,Painel_de_Controle!$D$25,Painel_de_Controle!$D$21-Painel_de_Controle!$D$23),0)*IFERROR(LOOKUP($F11,$B$4:$B$7,BZ$4:BZ$7),1)</f>
        <v>0</v>
      </c>
      <c r="CA11" s="104">
        <f>IF(AND(CA$2&gt;=$C11,CA$2&lt;EOMONTH($C11,$D11)),PMT(Painel_de_Controle!$D$27,Painel_de_Controle!$D$25,Painel_de_Controle!$D$21-Painel_de_Controle!$D$23),0)*IFERROR(LOOKUP($F11,$B$4:$B$7,CA$4:CA$7),1)</f>
        <v>0</v>
      </c>
      <c r="CB11" s="104">
        <f>IF(AND(CB$2&gt;=$C11,CB$2&lt;EOMONTH($C11,$D11)),PMT(Painel_de_Controle!$D$27,Painel_de_Controle!$D$25,Painel_de_Controle!$D$21-Painel_de_Controle!$D$23),0)*IFERROR(LOOKUP($F11,$B$4:$B$7,CB$4:CB$7),1)</f>
        <v>0</v>
      </c>
      <c r="CC11" s="104">
        <f>IF(AND(CC$2&gt;=$C11,CC$2&lt;EOMONTH($C11,$D11)),PMT(Painel_de_Controle!$D$27,Painel_de_Controle!$D$25,Painel_de_Controle!$D$21-Painel_de_Controle!$D$23),0)*IFERROR(LOOKUP($F11,$B$4:$B$7,CC$4:CC$7),1)</f>
        <v>0</v>
      </c>
      <c r="CD11" s="104">
        <f>IF(AND(CD$2&gt;=$C11,CD$2&lt;EOMONTH($C11,$D11)),PMT(Painel_de_Controle!$D$27,Painel_de_Controle!$D$25,Painel_de_Controle!$D$21-Painel_de_Controle!$D$23),0)*IFERROR(LOOKUP($F11,$B$4:$B$7,CD$4:CD$7),1)</f>
        <v>0</v>
      </c>
      <c r="CE11" s="104">
        <f>IF(AND(CE$2&gt;=$C11,CE$2&lt;EOMONTH($C11,$D11)),PMT(Painel_de_Controle!$D$27,Painel_de_Controle!$D$25,Painel_de_Controle!$D$21-Painel_de_Controle!$D$23),0)*IFERROR(LOOKUP($F11,$B$4:$B$7,CE$4:CE$7),1)</f>
        <v>0</v>
      </c>
      <c r="CF11" s="104">
        <f>IF(AND(CF$2&gt;=$C11,CF$2&lt;EOMONTH($C11,$D11)),PMT(Painel_de_Controle!$D$27,Painel_de_Controle!$D$25,Painel_de_Controle!$D$21-Painel_de_Controle!$D$23),0)*IFERROR(LOOKUP($F11,$B$4:$B$7,CF$4:CF$7),1)</f>
        <v>0</v>
      </c>
      <c r="CG11" s="104">
        <f>IF(AND(CG$2&gt;=$C11,CG$2&lt;EOMONTH($C11,$D11)),PMT(Painel_de_Controle!$D$27,Painel_de_Controle!$D$25,Painel_de_Controle!$D$21-Painel_de_Controle!$D$23),0)*IFERROR(LOOKUP($F11,$B$4:$B$7,CG$4:CG$7),1)</f>
        <v>0</v>
      </c>
      <c r="CH11" s="104">
        <f>IF(AND(CH$2&gt;=$C11,CH$2&lt;EOMONTH($C11,$D11)),PMT(Painel_de_Controle!$D$27,Painel_de_Controle!$D$25,Painel_de_Controle!$D$21-Painel_de_Controle!$D$23),0)*IFERROR(LOOKUP($F11,$B$4:$B$7,CH$4:CH$7),1)</f>
        <v>0</v>
      </c>
      <c r="CI11" s="104">
        <f>IF(AND(CI$2&gt;=$C11,CI$2&lt;EOMONTH($C11,$D11)),PMT(Painel_de_Controle!$D$27,Painel_de_Controle!$D$25,Painel_de_Controle!$D$21-Painel_de_Controle!$D$23),0)*IFERROR(LOOKUP($F11,$B$4:$B$7,CI$4:CI$7),1)</f>
        <v>0</v>
      </c>
      <c r="CJ11" s="104">
        <f>IF(AND(CJ$2&gt;=$C11,CJ$2&lt;EOMONTH($C11,$D11)),PMT(Painel_de_Controle!$D$27,Painel_de_Controle!$D$25,Painel_de_Controle!$D$21-Painel_de_Controle!$D$23),0)*IFERROR(LOOKUP($F11,$B$4:$B$7,CJ$4:CJ$7),1)</f>
        <v>0</v>
      </c>
      <c r="CK11" s="104">
        <f>IF(AND(CK$2&gt;=$C11,CK$2&lt;EOMONTH($C11,$D11)),PMT(Painel_de_Controle!$D$27,Painel_de_Controle!$D$25,Painel_de_Controle!$D$21-Painel_de_Controle!$D$23),0)*IFERROR(LOOKUP($F11,$B$4:$B$7,CK$4:CK$7),1)</f>
        <v>0</v>
      </c>
      <c r="CL11" s="104">
        <f>IF(AND(CL$2&gt;=$C11,CL$2&lt;EOMONTH($C11,$D11)),PMT(Painel_de_Controle!$D$27,Painel_de_Controle!$D$25,Painel_de_Controle!$D$21-Painel_de_Controle!$D$23),0)*IFERROR(LOOKUP($F11,$B$4:$B$7,CL$4:CL$7),1)</f>
        <v>0</v>
      </c>
      <c r="CM11" s="104">
        <f>IF(AND(CM$2&gt;=$C11,CM$2&lt;EOMONTH($C11,$D11)),PMT(Painel_de_Controle!$D$27,Painel_de_Controle!$D$25,Painel_de_Controle!$D$21-Painel_de_Controle!$D$23),0)*IFERROR(LOOKUP($F11,$B$4:$B$7,CM$4:CM$7),1)</f>
        <v>0</v>
      </c>
      <c r="CN11" s="104">
        <f>IF(AND(CN$2&gt;=$C11,CN$2&lt;EOMONTH($C11,$D11)),PMT(Painel_de_Controle!$D$27,Painel_de_Controle!$D$25,Painel_de_Controle!$D$21-Painel_de_Controle!$D$23),0)*IFERROR(LOOKUP($F11,$B$4:$B$7,CN$4:CN$7),1)</f>
        <v>0</v>
      </c>
      <c r="CO11" s="104">
        <f>IF(AND(CO$2&gt;=$C11,CO$2&lt;EOMONTH($C11,$D11)),PMT(Painel_de_Controle!$D$27,Painel_de_Controle!$D$25,Painel_de_Controle!$D$21-Painel_de_Controle!$D$23),0)*IFERROR(LOOKUP($F11,$B$4:$B$7,CO$4:CO$7),1)</f>
        <v>0</v>
      </c>
      <c r="CP11" s="104">
        <f>IF(AND(CP$2&gt;=$C11,CP$2&lt;EOMONTH($C11,$D11)),PMT(Painel_de_Controle!$D$27,Painel_de_Controle!$D$25,Painel_de_Controle!$D$21-Painel_de_Controle!$D$23),0)*IFERROR(LOOKUP($F11,$B$4:$B$7,CP$4:CP$7),1)</f>
        <v>0</v>
      </c>
      <c r="CQ11" s="104">
        <f>IF(AND(CQ$2&gt;=$C11,CQ$2&lt;EOMONTH($C11,$D11)),PMT(Painel_de_Controle!$D$27,Painel_de_Controle!$D$25,Painel_de_Controle!$D$21-Painel_de_Controle!$D$23),0)*IFERROR(LOOKUP($F11,$B$4:$B$7,CQ$4:CQ$7),1)</f>
        <v>0</v>
      </c>
      <c r="CR11" s="104">
        <f>IF(AND(CR$2&gt;=$C11,CR$2&lt;EOMONTH($C11,$D11)),PMT(Painel_de_Controle!$D$27,Painel_de_Controle!$D$25,Painel_de_Controle!$D$21-Painel_de_Controle!$D$23),0)*IFERROR(LOOKUP($F11,$B$4:$B$7,CR$4:CR$7),1)</f>
        <v>0</v>
      </c>
      <c r="CS11" s="104">
        <f>IF(AND(CS$2&gt;=$C11,CS$2&lt;EOMONTH($C11,$D11)),PMT(Painel_de_Controle!$D$27,Painel_de_Controle!$D$25,Painel_de_Controle!$D$21-Painel_de_Controle!$D$23),0)*IFERROR(LOOKUP($F11,$B$4:$B$7,CS$4:CS$7),1)</f>
        <v>0</v>
      </c>
      <c r="CT11" s="104">
        <f>IF(AND(CT$2&gt;=$C11,CT$2&lt;EOMONTH($C11,$D11)),PMT(Painel_de_Controle!$D$27,Painel_de_Controle!$D$25,Painel_de_Controle!$D$21-Painel_de_Controle!$D$23),0)*IFERROR(LOOKUP($F11,$B$4:$B$7,CT$4:CT$7),1)</f>
        <v>0</v>
      </c>
      <c r="CU11" s="104">
        <f>IF(AND(CU$2&gt;=$C11,CU$2&lt;EOMONTH($C11,$D11)),PMT(Painel_de_Controle!$D$27,Painel_de_Controle!$D$25,Painel_de_Controle!$D$21-Painel_de_Controle!$D$23),0)*IFERROR(LOOKUP($F11,$B$4:$B$7,CU$4:CU$7),1)</f>
        <v>0</v>
      </c>
      <c r="CV11" s="104">
        <f>IF(AND(CV$2&gt;=$C11,CV$2&lt;EOMONTH($C11,$D11)),PMT(Painel_de_Controle!$D$27,Painel_de_Controle!$D$25,Painel_de_Controle!$D$21-Painel_de_Controle!$D$23),0)*IFERROR(LOOKUP($F11,$B$4:$B$7,CV$4:CV$7),1)</f>
        <v>0</v>
      </c>
      <c r="CW11" s="104">
        <f>IF(AND(CW$2&gt;=$C11,CW$2&lt;EOMONTH($C11,$D11)),PMT(Painel_de_Controle!$D$27,Painel_de_Controle!$D$25,Painel_de_Controle!$D$21-Painel_de_Controle!$D$23),0)*IFERROR(LOOKUP($F11,$B$4:$B$7,CW$4:CW$7),1)</f>
        <v>0</v>
      </c>
      <c r="CX11" s="104">
        <f>IF(AND(CX$2&gt;=$C11,CX$2&lt;EOMONTH($C11,$D11)),PMT(Painel_de_Controle!$D$27,Painel_de_Controle!$D$25,Painel_de_Controle!$D$21-Painel_de_Controle!$D$23),0)*IFERROR(LOOKUP($F11,$B$4:$B$7,CX$4:CX$7),1)</f>
        <v>0</v>
      </c>
      <c r="CY11" s="104">
        <f>IF(AND(CY$2&gt;=$C11,CY$2&lt;EOMONTH($C11,$D11)),PMT(Painel_de_Controle!$D$27,Painel_de_Controle!$D$25,Painel_de_Controle!$D$21-Painel_de_Controle!$D$23),0)*IFERROR(LOOKUP($F11,$B$4:$B$7,CY$4:CY$7),1)</f>
        <v>0</v>
      </c>
      <c r="CZ11" s="104">
        <f>IF(AND(CZ$2&gt;=$C11,CZ$2&lt;EOMONTH($C11,$D11)),PMT(Painel_de_Controle!$D$27,Painel_de_Controle!$D$25,Painel_de_Controle!$D$21-Painel_de_Controle!$D$23),0)*IFERROR(LOOKUP($F11,$B$4:$B$7,CZ$4:CZ$7),1)</f>
        <v>0</v>
      </c>
      <c r="DA11" s="104">
        <f>IF(AND(DA$2&gt;=$C11,DA$2&lt;EOMONTH($C11,$D11)),PMT(Painel_de_Controle!$D$27,Painel_de_Controle!$D$25,Painel_de_Controle!$D$21-Painel_de_Controle!$D$23),0)*IFERROR(LOOKUP($F11,$B$4:$B$7,DA$4:DA$7),1)</f>
        <v>0</v>
      </c>
      <c r="DB11" s="104">
        <f>IF(AND(DB$2&gt;=$C11,DB$2&lt;EOMONTH($C11,$D11)),PMT(Painel_de_Controle!$D$27,Painel_de_Controle!$D$25,Painel_de_Controle!$D$21-Painel_de_Controle!$D$23),0)*IFERROR(LOOKUP($F11,$B$4:$B$7,DB$4:DB$7),1)</f>
        <v>0</v>
      </c>
      <c r="DC11" s="104">
        <f>IF(AND(DC$2&gt;=$C11,DC$2&lt;EOMONTH($C11,$D11)),PMT(Painel_de_Controle!$D$27,Painel_de_Controle!$D$25,Painel_de_Controle!$D$21-Painel_de_Controle!$D$23),0)*IFERROR(LOOKUP($F11,$B$4:$B$7,DC$4:DC$7),1)</f>
        <v>0</v>
      </c>
      <c r="DD11" s="104">
        <f>IF(AND(DD$2&gt;=$C11,DD$2&lt;EOMONTH($C11,$D11)),PMT(Painel_de_Controle!$D$27,Painel_de_Controle!$D$25,Painel_de_Controle!$D$21-Painel_de_Controle!$D$23),0)*IFERROR(LOOKUP($F11,$B$4:$B$7,DD$4:DD$7),1)</f>
        <v>0</v>
      </c>
      <c r="DE11" s="104">
        <f>IF(AND(DE$2&gt;=$C11,DE$2&lt;EOMONTH($C11,$D11)),PMT(Painel_de_Controle!$D$27,Painel_de_Controle!$D$25,Painel_de_Controle!$D$21-Painel_de_Controle!$D$23),0)*IFERROR(LOOKUP($F11,$B$4:$B$7,DE$4:DE$7),1)</f>
        <v>0</v>
      </c>
      <c r="DF11" s="104">
        <f>IF(AND(DF$2&gt;=$C11,DF$2&lt;EOMONTH($C11,$D11)),PMT(Painel_de_Controle!$D$27,Painel_de_Controle!$D$25,Painel_de_Controle!$D$21-Painel_de_Controle!$D$23),0)*IFERROR(LOOKUP($F11,$B$4:$B$7,DF$4:DF$7),1)</f>
        <v>0</v>
      </c>
      <c r="DG11" s="104">
        <f>IF(AND(DG$2&gt;=$C11,DG$2&lt;EOMONTH($C11,$D11)),PMT(Painel_de_Controle!$D$27,Painel_de_Controle!$D$25,Painel_de_Controle!$D$21-Painel_de_Controle!$D$23),0)*IFERROR(LOOKUP($F11,$B$4:$B$7,DG$4:DG$7),1)</f>
        <v>0</v>
      </c>
      <c r="DH11" s="104">
        <f>IF(AND(DH$2&gt;=$C11,DH$2&lt;EOMONTH($C11,$D11)),PMT(Painel_de_Controle!$D$27,Painel_de_Controle!$D$25,Painel_de_Controle!$D$21-Painel_de_Controle!$D$23),0)*IFERROR(LOOKUP($F11,$B$4:$B$7,DH$4:DH$7),1)</f>
        <v>0</v>
      </c>
      <c r="DI11" s="104">
        <f>IF(AND(DI$2&gt;=$C11,DI$2&lt;EOMONTH($C11,$D11)),PMT(Painel_de_Controle!$D$27,Painel_de_Controle!$D$25,Painel_de_Controle!$D$21-Painel_de_Controle!$D$23),0)*IFERROR(LOOKUP($F11,$B$4:$B$7,DI$4:DI$7),1)</f>
        <v>0</v>
      </c>
      <c r="DJ11" s="104">
        <f>IF(AND(DJ$2&gt;=$C11,DJ$2&lt;EOMONTH($C11,$D11)),PMT(Painel_de_Controle!$D$27,Painel_de_Controle!$D$25,Painel_de_Controle!$D$21-Painel_de_Controle!$D$23),0)*IFERROR(LOOKUP($F11,$B$4:$B$7,DJ$4:DJ$7),1)</f>
        <v>0</v>
      </c>
      <c r="DK11" s="104">
        <f>IF(AND(DK$2&gt;=$C11,DK$2&lt;EOMONTH($C11,$D11)),PMT(Painel_de_Controle!$D$27,Painel_de_Controle!$D$25,Painel_de_Controle!$D$21-Painel_de_Controle!$D$23),0)*IFERROR(LOOKUP($F11,$B$4:$B$7,DK$4:DK$7),1)</f>
        <v>0</v>
      </c>
      <c r="DL11" s="104">
        <f>IF(AND(DL$2&gt;=$C11,DL$2&lt;EOMONTH($C11,$D11)),PMT(Painel_de_Controle!$D$27,Painel_de_Controle!$D$25,Painel_de_Controle!$D$21-Painel_de_Controle!$D$23),0)*IFERROR(LOOKUP($F11,$B$4:$B$7,DL$4:DL$7),1)</f>
        <v>0</v>
      </c>
      <c r="DM11" s="104">
        <f>IF(AND(DM$2&gt;=$C11,DM$2&lt;EOMONTH($C11,$D11)),PMT(Painel_de_Controle!$D$27,Painel_de_Controle!$D$25,Painel_de_Controle!$D$21-Painel_de_Controle!$D$23),0)*IFERROR(LOOKUP($F11,$B$4:$B$7,DM$4:DM$7),1)</f>
        <v>0</v>
      </c>
      <c r="DN11" s="104">
        <f>IF(AND(DN$2&gt;=$C11,DN$2&lt;EOMONTH($C11,$D11)),PMT(Painel_de_Controle!$D$27,Painel_de_Controle!$D$25,Painel_de_Controle!$D$21-Painel_de_Controle!$D$23),0)*IFERROR(LOOKUP($F11,$B$4:$B$7,DN$4:DN$7),1)</f>
        <v>0</v>
      </c>
      <c r="DO11" s="104">
        <f>IF(AND(DO$2&gt;=$C11,DO$2&lt;EOMONTH($C11,$D11)),PMT(Painel_de_Controle!$D$27,Painel_de_Controle!$D$25,Painel_de_Controle!$D$21-Painel_de_Controle!$D$23),0)*IFERROR(LOOKUP($F11,$B$4:$B$7,DO$4:DO$7),1)</f>
        <v>0</v>
      </c>
      <c r="DP11" s="104">
        <f>IF(AND(DP$2&gt;=$C11,DP$2&lt;EOMONTH($C11,$D11)),PMT(Painel_de_Controle!$D$27,Painel_de_Controle!$D$25,Painel_de_Controle!$D$21-Painel_de_Controle!$D$23),0)*IFERROR(LOOKUP($F11,$B$4:$B$7,DP$4:DP$7),1)</f>
        <v>0</v>
      </c>
      <c r="DQ11" s="104">
        <f>IF(AND(DQ$2&gt;=$C11,DQ$2&lt;EOMONTH($C11,$D11)),PMT(Painel_de_Controle!$D$27,Painel_de_Controle!$D$25,Painel_de_Controle!$D$21-Painel_de_Controle!$D$23),0)*IFERROR(LOOKUP($F11,$B$4:$B$7,DQ$4:DQ$7),1)</f>
        <v>0</v>
      </c>
      <c r="DR11" s="104">
        <f>IF(AND(DR$2&gt;=$C11,DR$2&lt;EOMONTH($C11,$D11)),PMT(Painel_de_Controle!$D$27,Painel_de_Controle!$D$25,Painel_de_Controle!$D$21-Painel_de_Controle!$D$23),0)*IFERROR(LOOKUP($F11,$B$4:$B$7,DR$4:DR$7),1)</f>
        <v>0</v>
      </c>
      <c r="DS11" s="104">
        <f>IF(AND(DS$2&gt;=$C11,DS$2&lt;EOMONTH($C11,$D11)),PMT(Painel_de_Controle!$D$27,Painel_de_Controle!$D$25,Painel_de_Controle!$D$21-Painel_de_Controle!$D$23),0)*IFERROR(LOOKUP($F11,$B$4:$B$7,DS$4:DS$7),1)</f>
        <v>0</v>
      </c>
      <c r="DT11" s="104">
        <f>IF(AND(DT$2&gt;=$C11,DT$2&lt;EOMONTH($C11,$D11)),PMT(Painel_de_Controle!$D$27,Painel_de_Controle!$D$25,Painel_de_Controle!$D$21-Painel_de_Controle!$D$23),0)*IFERROR(LOOKUP($F11,$B$4:$B$7,DT$4:DT$7),1)</f>
        <v>0</v>
      </c>
      <c r="DU11" s="104">
        <f>IF(AND(DU$2&gt;=$C11,DU$2&lt;EOMONTH($C11,$D11)),PMT(Painel_de_Controle!$D$27,Painel_de_Controle!$D$25,Painel_de_Controle!$D$21-Painel_de_Controle!$D$23),0)*IFERROR(LOOKUP($F11,$B$4:$B$7,DU$4:DU$7),1)</f>
        <v>0</v>
      </c>
      <c r="DV11" s="104">
        <f>IF(AND(DV$2&gt;=$C11,DV$2&lt;EOMONTH($C11,$D11)),PMT(Painel_de_Controle!$D$27,Painel_de_Controle!$D$25,Painel_de_Controle!$D$21-Painel_de_Controle!$D$23),0)*IFERROR(LOOKUP($F11,$B$4:$B$7,DV$4:DV$7),1)</f>
        <v>0</v>
      </c>
      <c r="DW11" s="104">
        <f>IF(AND(DW$2&gt;=$C11,DW$2&lt;EOMONTH($C11,$D11)),PMT(Painel_de_Controle!$D$27,Painel_de_Controle!$D$25,Painel_de_Controle!$D$21-Painel_de_Controle!$D$23),0)*IFERROR(LOOKUP($F11,$B$4:$B$7,DW$4:DW$7),1)</f>
        <v>0</v>
      </c>
      <c r="DX11" s="104">
        <f>IF(AND(DX$2&gt;=$C11,DX$2&lt;EOMONTH($C11,$D11)),PMT(Painel_de_Controle!$D$27,Painel_de_Controle!$D$25,Painel_de_Controle!$D$21-Painel_de_Controle!$D$23),0)*IFERROR(LOOKUP($F11,$B$4:$B$7,DX$4:DX$7),1)</f>
        <v>0</v>
      </c>
      <c r="DY11" s="104">
        <f>IF(AND(DY$2&gt;=$C11,DY$2&lt;EOMONTH($C11,$D11)),PMT(Painel_de_Controle!$D$27,Painel_de_Controle!$D$25,Painel_de_Controle!$D$21-Painel_de_Controle!$D$23),0)*IFERROR(LOOKUP($F11,$B$4:$B$7,DY$4:DY$7),1)</f>
        <v>0</v>
      </c>
      <c r="DZ11" s="104">
        <f>IF(AND(DZ$2&gt;=$C11,DZ$2&lt;EOMONTH($C11,$D11)),PMT(Painel_de_Controle!$D$27,Painel_de_Controle!$D$25,Painel_de_Controle!$D$21-Painel_de_Controle!$D$23),0)*IFERROR(LOOKUP($F11,$B$4:$B$7,DZ$4:DZ$7),1)</f>
        <v>0</v>
      </c>
      <c r="EA11" s="104">
        <f>IF(AND(EA$2&gt;=$C11,EA$2&lt;EOMONTH($C11,$D11)),PMT(Painel_de_Controle!$D$27,Painel_de_Controle!$D$25,Painel_de_Controle!$D$21-Painel_de_Controle!$D$23),0)*IFERROR(LOOKUP($F11,$B$4:$B$7,EA$4:EA$7),1)</f>
        <v>0</v>
      </c>
      <c r="EB11" s="104">
        <f>IF(AND(EB$2&gt;=$C11,EB$2&lt;EOMONTH($C11,$D11)),PMT(Painel_de_Controle!$D$27,Painel_de_Controle!$D$25,Painel_de_Controle!$D$21-Painel_de_Controle!$D$23),0)*IFERROR(LOOKUP($F11,$B$4:$B$7,EB$4:EB$7),1)</f>
        <v>0</v>
      </c>
      <c r="EC11" s="104">
        <f>IF(AND(EC$2&gt;=$C11,EC$2&lt;EOMONTH($C11,$D11)),PMT(Painel_de_Controle!$D$27,Painel_de_Controle!$D$25,Painel_de_Controle!$D$21-Painel_de_Controle!$D$23),0)*IFERROR(LOOKUP($F11,$B$4:$B$7,EC$4:EC$7),1)</f>
        <v>0</v>
      </c>
      <c r="ED11" s="104">
        <f>IF(AND(ED$2&gt;=$C11,ED$2&lt;EOMONTH($C11,$D11)),PMT(Painel_de_Controle!$D$27,Painel_de_Controle!$D$25,Painel_de_Controle!$D$21-Painel_de_Controle!$D$23),0)*IFERROR(LOOKUP($F11,$B$4:$B$7,ED$4:ED$7),1)</f>
        <v>0</v>
      </c>
      <c r="EE11" s="104">
        <f>IF(AND(EE$2&gt;=$C11,EE$2&lt;EOMONTH($C11,$D11)),PMT(Painel_de_Controle!$D$27,Painel_de_Controle!$D$25,Painel_de_Controle!$D$21-Painel_de_Controle!$D$23),0)*IFERROR(LOOKUP($F11,$B$4:$B$7,EE$4:EE$7),1)</f>
        <v>0</v>
      </c>
      <c r="EF11" s="104">
        <f>IF(AND(EF$2&gt;=$C11,EF$2&lt;EOMONTH($C11,$D11)),PMT(Painel_de_Controle!$D$27,Painel_de_Controle!$D$25,Painel_de_Controle!$D$21-Painel_de_Controle!$D$23),0)*IFERROR(LOOKUP($F11,$B$4:$B$7,EF$4:EF$7),1)</f>
        <v>0</v>
      </c>
      <c r="EG11" s="104">
        <f>IF(AND(EG$2&gt;=$C11,EG$2&lt;EOMONTH($C11,$D11)),PMT(Painel_de_Controle!$D$27,Painel_de_Controle!$D$25,Painel_de_Controle!$D$21-Painel_de_Controle!$D$23),0)*IFERROR(LOOKUP($F11,$B$4:$B$7,EG$4:EG$7),1)</f>
        <v>0</v>
      </c>
      <c r="EH11" s="104">
        <f>IF(AND(EH$2&gt;=$C11,EH$2&lt;EOMONTH($C11,$D11)),PMT(Painel_de_Controle!$D$27,Painel_de_Controle!$D$25,Painel_de_Controle!$D$21-Painel_de_Controle!$D$23),0)*IFERROR(LOOKUP($F11,$B$4:$B$7,EH$4:EH$7),1)</f>
        <v>0</v>
      </c>
      <c r="EI11" s="104">
        <f>IF(AND(EI$2&gt;=$C11,EI$2&lt;EOMONTH($C11,$D11)),PMT(Painel_de_Controle!$D$27,Painel_de_Controle!$D$25,Painel_de_Controle!$D$21-Painel_de_Controle!$D$23),0)*IFERROR(LOOKUP($F11,$B$4:$B$7,EI$4:EI$7),1)</f>
        <v>0</v>
      </c>
      <c r="EJ11" s="104">
        <f>IF(AND(EJ$2&gt;=$C11,EJ$2&lt;EOMONTH($C11,$D11)),PMT(Painel_de_Controle!$D$27,Painel_de_Controle!$D$25,Painel_de_Controle!$D$21-Painel_de_Controle!$D$23),0)*IFERROR(LOOKUP($F11,$B$4:$B$7,EJ$4:EJ$7),1)</f>
        <v>0</v>
      </c>
      <c r="EK11" s="104">
        <f>IF(AND(EK$2&gt;=$C11,EK$2&lt;EOMONTH($C11,$D11)),PMT(Painel_de_Controle!$D$27,Painel_de_Controle!$D$25,Painel_de_Controle!$D$21-Painel_de_Controle!$D$23),0)*IFERROR(LOOKUP($F11,$B$4:$B$7,EK$4:EK$7),1)</f>
        <v>0</v>
      </c>
      <c r="EL11" s="104">
        <f>IF(AND(EL$2&gt;=$C11,EL$2&lt;EOMONTH($C11,$D11)),PMT(Painel_de_Controle!$D$27,Painel_de_Controle!$D$25,Painel_de_Controle!$D$21-Painel_de_Controle!$D$23),0)*IFERROR(LOOKUP($F11,$B$4:$B$7,EL$4:EL$7),1)</f>
        <v>0</v>
      </c>
      <c r="EM11" s="104">
        <f>IF(AND(EM$2&gt;=$C11,EM$2&lt;EOMONTH($C11,$D11)),PMT(Painel_de_Controle!$D$27,Painel_de_Controle!$D$25,Painel_de_Controle!$D$21-Painel_de_Controle!$D$23),0)*IFERROR(LOOKUP($F11,$B$4:$B$7,EM$4:EM$7),1)</f>
        <v>0</v>
      </c>
      <c r="EN11" s="104">
        <f>IF(AND(EN$2&gt;=$C11,EN$2&lt;EOMONTH($C11,$D11)),PMT(Painel_de_Controle!$D$27,Painel_de_Controle!$D$25,Painel_de_Controle!$D$21-Painel_de_Controle!$D$23),0)*IFERROR(LOOKUP($F11,$B$4:$B$7,EN$4:EN$7),1)</f>
        <v>0</v>
      </c>
      <c r="EO11" s="104">
        <f>IF(AND(EO$2&gt;=$C11,EO$2&lt;EOMONTH($C11,$D11)),PMT(Painel_de_Controle!$D$27,Painel_de_Controle!$D$25,Painel_de_Controle!$D$21-Painel_de_Controle!$D$23),0)*IFERROR(LOOKUP($F11,$B$4:$B$7,EO$4:EO$7),1)</f>
        <v>0</v>
      </c>
      <c r="EP11" s="104">
        <f>IF(AND(EP$2&gt;=$C11,EP$2&lt;EOMONTH($C11,$D11)),PMT(Painel_de_Controle!$D$27,Painel_de_Controle!$D$25,Painel_de_Controle!$D$21-Painel_de_Controle!$D$23),0)*IFERROR(LOOKUP($F11,$B$4:$B$7,EP$4:EP$7),1)</f>
        <v>0</v>
      </c>
      <c r="EQ11" s="104">
        <f>IF(AND(EQ$2&gt;=$C11,EQ$2&lt;EOMONTH($C11,$D11)),PMT(Painel_de_Controle!$D$27,Painel_de_Controle!$D$25,Painel_de_Controle!$D$21-Painel_de_Controle!$D$23),0)*IFERROR(LOOKUP($F11,$B$4:$B$7,EQ$4:EQ$7),1)</f>
        <v>0</v>
      </c>
      <c r="ER11" s="104">
        <f>IF(AND(ER$2&gt;=$C11,ER$2&lt;EOMONTH($C11,$D11)),PMT(Painel_de_Controle!$D$27,Painel_de_Controle!$D$25,Painel_de_Controle!$D$21-Painel_de_Controle!$D$23),0)*IFERROR(LOOKUP($F11,$B$4:$B$7,ER$4:ER$7),1)</f>
        <v>0</v>
      </c>
      <c r="ES11" s="104">
        <f>IF(AND(ES$2&gt;=$C11,ES$2&lt;EOMONTH($C11,$D11)),PMT(Painel_de_Controle!$D$27,Painel_de_Controle!$D$25,Painel_de_Controle!$D$21-Painel_de_Controle!$D$23),0)*IFERROR(LOOKUP($F11,$B$4:$B$7,ES$4:ES$7),1)</f>
        <v>0</v>
      </c>
      <c r="ET11" s="104">
        <f>IF(AND(ET$2&gt;=$C11,ET$2&lt;EOMONTH($C11,$D11)),PMT(Painel_de_Controle!$D$27,Painel_de_Controle!$D$25,Painel_de_Controle!$D$21-Painel_de_Controle!$D$23),0)*IFERROR(LOOKUP($F11,$B$4:$B$7,ET$4:ET$7),1)</f>
        <v>0</v>
      </c>
      <c r="EU11" s="104">
        <f>IF(AND(EU$2&gt;=$C11,EU$2&lt;EOMONTH($C11,$D11)),PMT(Painel_de_Controle!$D$27,Painel_de_Controle!$D$25,Painel_de_Controle!$D$21-Painel_de_Controle!$D$23),0)*IFERROR(LOOKUP($F11,$B$4:$B$7,EU$4:EU$7),1)</f>
        <v>0</v>
      </c>
      <c r="EV11" s="104">
        <f>IF(AND(EV$2&gt;=$C11,EV$2&lt;EOMONTH($C11,$D11)),PMT(Painel_de_Controle!$D$27,Painel_de_Controle!$D$25,Painel_de_Controle!$D$21-Painel_de_Controle!$D$23),0)*IFERROR(LOOKUP($F11,$B$4:$B$7,EV$4:EV$7),1)</f>
        <v>0</v>
      </c>
      <c r="EW11" s="104">
        <f>IF(AND(EW$2&gt;=$C11,EW$2&lt;EOMONTH($C11,$D11)),PMT(Painel_de_Controle!$D$27,Painel_de_Controle!$D$25,Painel_de_Controle!$D$21-Painel_de_Controle!$D$23),0)*IFERROR(LOOKUP($F11,$B$4:$B$7,EW$4:EW$7),1)</f>
        <v>0</v>
      </c>
      <c r="EX11" s="104">
        <f>IF(AND(EX$2&gt;=$C11,EX$2&lt;EOMONTH($C11,$D11)),PMT(Painel_de_Controle!$D$27,Painel_de_Controle!$D$25,Painel_de_Controle!$D$21-Painel_de_Controle!$D$23),0)*IFERROR(LOOKUP($F11,$B$4:$B$7,EX$4:EX$7),1)</f>
        <v>0</v>
      </c>
      <c r="EY11" s="104">
        <f>IF(AND(EY$2&gt;=$C11,EY$2&lt;EOMONTH($C11,$D11)),PMT(Painel_de_Controle!$D$27,Painel_de_Controle!$D$25,Painel_de_Controle!$D$21-Painel_de_Controle!$D$23),0)*IFERROR(LOOKUP($F11,$B$4:$B$7,EY$4:EY$7),1)</f>
        <v>0</v>
      </c>
      <c r="EZ11" s="104">
        <f>IF(AND(EZ$2&gt;=$C11,EZ$2&lt;EOMONTH($C11,$D11)),PMT(Painel_de_Controle!$D$27,Painel_de_Controle!$D$25,Painel_de_Controle!$D$21-Painel_de_Controle!$D$23),0)*IFERROR(LOOKUP($F11,$B$4:$B$7,EZ$4:EZ$7),1)</f>
        <v>0</v>
      </c>
      <c r="FA11" s="104">
        <f>IF(AND(FA$2&gt;=$C11,FA$2&lt;EOMONTH($C11,$D11)),PMT(Painel_de_Controle!$D$27,Painel_de_Controle!$D$25,Painel_de_Controle!$D$21-Painel_de_Controle!$D$23),0)*IFERROR(LOOKUP($F11,$B$4:$B$7,FA$4:FA$7),1)</f>
        <v>0</v>
      </c>
      <c r="FB11" s="104">
        <f>IF(AND(FB$2&gt;=$C11,FB$2&lt;EOMONTH($C11,$D11)),PMT(Painel_de_Controle!$D$27,Painel_de_Controle!$D$25,Painel_de_Controle!$D$21-Painel_de_Controle!$D$23),0)*IFERROR(LOOKUP($F11,$B$4:$B$7,FB$4:FB$7),1)</f>
        <v>0</v>
      </c>
      <c r="FC11" s="104">
        <f>IF(AND(FC$2&gt;=$C11,FC$2&lt;EOMONTH($C11,$D11)),PMT(Painel_de_Controle!$D$27,Painel_de_Controle!$D$25,Painel_de_Controle!$D$21-Painel_de_Controle!$D$23),0)*IFERROR(LOOKUP($F11,$B$4:$B$7,FC$4:FC$7),1)</f>
        <v>0</v>
      </c>
      <c r="FD11" s="104">
        <f>IF(AND(FD$2&gt;=$C11,FD$2&lt;EOMONTH($C11,$D11)),PMT(Painel_de_Controle!$D$27,Painel_de_Controle!$D$25,Painel_de_Controle!$D$21-Painel_de_Controle!$D$23),0)*IFERROR(LOOKUP($F11,$B$4:$B$7,FD$4:FD$7),1)</f>
        <v>0</v>
      </c>
      <c r="FE11" s="104">
        <f>IF(AND(FE$2&gt;=$C11,FE$2&lt;EOMONTH($C11,$D11)),PMT(Painel_de_Controle!$D$27,Painel_de_Controle!$D$25,Painel_de_Controle!$D$21-Painel_de_Controle!$D$23),0)*IFERROR(LOOKUP($F11,$B$4:$B$7,FE$4:FE$7),1)</f>
        <v>0</v>
      </c>
      <c r="FF11" s="104">
        <f>IF(AND(FF$2&gt;=$C11,FF$2&lt;EOMONTH($C11,$D11)),PMT(Painel_de_Controle!$D$27,Painel_de_Controle!$D$25,Painel_de_Controle!$D$21-Painel_de_Controle!$D$23),0)*IFERROR(LOOKUP($F11,$B$4:$B$7,FF$4:FF$7),1)</f>
        <v>0</v>
      </c>
      <c r="FG11" s="104">
        <f>IF(AND(FG$2&gt;=$C11,FG$2&lt;EOMONTH($C11,$D11)),PMT(Painel_de_Controle!$D$27,Painel_de_Controle!$D$25,Painel_de_Controle!$D$21-Painel_de_Controle!$D$23),0)*IFERROR(LOOKUP($F11,$B$4:$B$7,FG$4:FG$7),1)</f>
        <v>0</v>
      </c>
      <c r="FH11" s="104">
        <f>IF(AND(FH$2&gt;=$C11,FH$2&lt;EOMONTH($C11,$D11)),PMT(Painel_de_Controle!$D$27,Painel_de_Controle!$D$25,Painel_de_Controle!$D$21-Painel_de_Controle!$D$23),0)*IFERROR(LOOKUP($F11,$B$4:$B$7,FH$4:FH$7),1)</f>
        <v>0</v>
      </c>
      <c r="FI11" s="104">
        <f>IF(AND(FI$2&gt;=$C11,FI$2&lt;EOMONTH($C11,$D11)),PMT(Painel_de_Controle!$D$27,Painel_de_Controle!$D$25,Painel_de_Controle!$D$21-Painel_de_Controle!$D$23),0)*IFERROR(LOOKUP($F11,$B$4:$B$7,FI$4:FI$7),1)</f>
        <v>0</v>
      </c>
      <c r="FJ11" s="104">
        <f>IF(AND(FJ$2&gt;=$C11,FJ$2&lt;EOMONTH($C11,$D11)),PMT(Painel_de_Controle!$D$27,Painel_de_Controle!$D$25,Painel_de_Controle!$D$21-Painel_de_Controle!$D$23),0)*IFERROR(LOOKUP($F11,$B$4:$B$7,FJ$4:FJ$7),1)</f>
        <v>0</v>
      </c>
      <c r="FK11" s="104">
        <f>IF(AND(FK$2&gt;=$C11,FK$2&lt;EOMONTH($C11,$D11)),PMT(Painel_de_Controle!$D$27,Painel_de_Controle!$D$25,Painel_de_Controle!$D$21-Painel_de_Controle!$D$23),0)*IFERROR(LOOKUP($F11,$B$4:$B$7,FK$4:FK$7),1)</f>
        <v>0</v>
      </c>
      <c r="FL11" s="104">
        <f>IF(AND(FL$2&gt;=$C11,FL$2&lt;EOMONTH($C11,$D11)),PMT(Painel_de_Controle!$D$27,Painel_de_Controle!$D$25,Painel_de_Controle!$D$21-Painel_de_Controle!$D$23),0)*IFERROR(LOOKUP($F11,$B$4:$B$7,FL$4:FL$7),1)</f>
        <v>0</v>
      </c>
      <c r="FM11" s="104">
        <f>IF(AND(FM$2&gt;=$C11,FM$2&lt;EOMONTH($C11,$D11)),PMT(Painel_de_Controle!$D$27,Painel_de_Controle!$D$25,Painel_de_Controle!$D$21-Painel_de_Controle!$D$23),0)*IFERROR(LOOKUP($F11,$B$4:$B$7,FM$4:FM$7),1)</f>
        <v>0</v>
      </c>
      <c r="FN11" s="104">
        <f>IF(AND(FN$2&gt;=$C11,FN$2&lt;EOMONTH($C11,$D11)),PMT(Painel_de_Controle!$D$27,Painel_de_Controle!$D$25,Painel_de_Controle!$D$21-Painel_de_Controle!$D$23),0)*IFERROR(LOOKUP($F11,$B$4:$B$7,FN$4:FN$7),1)</f>
        <v>0</v>
      </c>
      <c r="FO11" s="104">
        <f>IF(AND(FO$2&gt;=$C11,FO$2&lt;EOMONTH($C11,$D11)),PMT(Painel_de_Controle!$D$27,Painel_de_Controle!$D$25,Painel_de_Controle!$D$21-Painel_de_Controle!$D$23),0)*IFERROR(LOOKUP($F11,$B$4:$B$7,FO$4:FO$7),1)</f>
        <v>0</v>
      </c>
      <c r="FP11" s="104">
        <f>IF(AND(FP$2&gt;=$C11,FP$2&lt;EOMONTH($C11,$D11)),PMT(Painel_de_Controle!$D$27,Painel_de_Controle!$D$25,Painel_de_Controle!$D$21-Painel_de_Controle!$D$23),0)*IFERROR(LOOKUP($F11,$B$4:$B$7,FP$4:FP$7),1)</f>
        <v>0</v>
      </c>
      <c r="FQ11" s="104">
        <f>IF(AND(FQ$2&gt;=$C11,FQ$2&lt;EOMONTH($C11,$D11)),PMT(Painel_de_Controle!$D$27,Painel_de_Controle!$D$25,Painel_de_Controle!$D$21-Painel_de_Controle!$D$23),0)*IFERROR(LOOKUP($F11,$B$4:$B$7,FQ$4:FQ$7),1)</f>
        <v>0</v>
      </c>
      <c r="FR11" s="104">
        <f>IF(AND(FR$2&gt;=$C11,FR$2&lt;EOMONTH($C11,$D11)),PMT(Painel_de_Controle!$D$27,Painel_de_Controle!$D$25,Painel_de_Controle!$D$21-Painel_de_Controle!$D$23),0)*IFERROR(LOOKUP($F11,$B$4:$B$7,FR$4:FR$7),1)</f>
        <v>0</v>
      </c>
      <c r="FS11" s="104">
        <f>IF(AND(FS$2&gt;=$C11,FS$2&lt;EOMONTH($C11,$D11)),PMT(Painel_de_Controle!$D$27,Painel_de_Controle!$D$25,Painel_de_Controle!$D$21-Painel_de_Controle!$D$23),0)*IFERROR(LOOKUP($F11,$B$4:$B$7,FS$4:FS$7),1)</f>
        <v>0</v>
      </c>
      <c r="FT11" s="104">
        <f>IF(AND(FT$2&gt;=$C11,FT$2&lt;EOMONTH($C11,$D11)),PMT(Painel_de_Controle!$D$27,Painel_de_Controle!$D$25,Painel_de_Controle!$D$21-Painel_de_Controle!$D$23),0)*IFERROR(LOOKUP($F11,$B$4:$B$7,FT$4:FT$7),1)</f>
        <v>0</v>
      </c>
      <c r="FU11" s="104">
        <f>IF(AND(FU$2&gt;=$C11,FU$2&lt;EOMONTH($C11,$D11)),PMT(Painel_de_Controle!$D$27,Painel_de_Controle!$D$25,Painel_de_Controle!$D$21-Painel_de_Controle!$D$23),0)*IFERROR(LOOKUP($F11,$B$4:$B$7,FU$4:FU$7),1)</f>
        <v>0</v>
      </c>
      <c r="FV11" s="104">
        <f>IF(AND(FV$2&gt;=$C11,FV$2&lt;EOMONTH($C11,$D11)),PMT(Painel_de_Controle!$D$27,Painel_de_Controle!$D$25,Painel_de_Controle!$D$21-Painel_de_Controle!$D$23),0)*IFERROR(LOOKUP($F11,$B$4:$B$7,FV$4:FV$7),1)</f>
        <v>0</v>
      </c>
      <c r="FW11" s="104">
        <f>IF(AND(FW$2&gt;=$C11,FW$2&lt;EOMONTH($C11,$D11)),PMT(Painel_de_Controle!$D$27,Painel_de_Controle!$D$25,Painel_de_Controle!$D$21-Painel_de_Controle!$D$23),0)*IFERROR(LOOKUP($F11,$B$4:$B$7,FW$4:FW$7),1)</f>
        <v>0</v>
      </c>
      <c r="FX11" s="104">
        <f>IF(AND(FX$2&gt;=$C11,FX$2&lt;EOMONTH($C11,$D11)),PMT(Painel_de_Controle!$D$27,Painel_de_Controle!$D$25,Painel_de_Controle!$D$21-Painel_de_Controle!$D$23),0)*IFERROR(LOOKUP($F11,$B$4:$B$7,FX$4:FX$7),1)</f>
        <v>0</v>
      </c>
      <c r="FY11" s="104">
        <f>IF(AND(FY$2&gt;=$C11,FY$2&lt;EOMONTH($C11,$D11)),PMT(Painel_de_Controle!$D$27,Painel_de_Controle!$D$25,Painel_de_Controle!$D$21-Painel_de_Controle!$D$23),0)*IFERROR(LOOKUP($F11,$B$4:$B$7,FY$4:FY$7),1)</f>
        <v>0</v>
      </c>
      <c r="FZ11" s="104">
        <f>IF(AND(FZ$2&gt;=$C11,FZ$2&lt;EOMONTH($C11,$D11)),PMT(Painel_de_Controle!$D$27,Painel_de_Controle!$D$25,Painel_de_Controle!$D$21-Painel_de_Controle!$D$23),0)*IFERROR(LOOKUP($F11,$B$4:$B$7,FZ$4:FZ$7),1)</f>
        <v>0</v>
      </c>
      <c r="GA11" s="104">
        <f>IF(AND(GA$2&gt;=$C11,GA$2&lt;EOMONTH($C11,$D11)),PMT(Painel_de_Controle!$D$27,Painel_de_Controle!$D$25,Painel_de_Controle!$D$21-Painel_de_Controle!$D$23),0)*IFERROR(LOOKUP($F11,$B$4:$B$7,GA$4:GA$7),1)</f>
        <v>0</v>
      </c>
      <c r="GB11" s="104">
        <f>IF(AND(GB$2&gt;=$C11,GB$2&lt;EOMONTH($C11,$D11)),PMT(Painel_de_Controle!$D$27,Painel_de_Controle!$D$25,Painel_de_Controle!$D$21-Painel_de_Controle!$D$23),0)*IFERROR(LOOKUP($F11,$B$4:$B$7,GB$4:GB$7),1)</f>
        <v>0</v>
      </c>
      <c r="GC11" s="104">
        <f>IF(AND(GC$2&gt;=$C11,GC$2&lt;EOMONTH($C11,$D11)),PMT(Painel_de_Controle!$D$27,Painel_de_Controle!$D$25,Painel_de_Controle!$D$21-Painel_de_Controle!$D$23),0)*IFERROR(LOOKUP($F11,$B$4:$B$7,GC$4:GC$7),1)</f>
        <v>0</v>
      </c>
      <c r="GD11" s="104">
        <f>IF(AND(GD$2&gt;=$C11,GD$2&lt;EOMONTH($C11,$D11)),PMT(Painel_de_Controle!$D$27,Painel_de_Controle!$D$25,Painel_de_Controle!$D$21-Painel_de_Controle!$D$23),0)*IFERROR(LOOKUP($F11,$B$4:$B$7,GD$4:GD$7),1)</f>
        <v>0</v>
      </c>
      <c r="GE11" s="104">
        <f>IF(AND(GE$2&gt;=$C11,GE$2&lt;EOMONTH($C11,$D11)),PMT(Painel_de_Controle!$D$27,Painel_de_Controle!$D$25,Painel_de_Controle!$D$21-Painel_de_Controle!$D$23),0)*IFERROR(LOOKUP($F11,$B$4:$B$7,GE$4:GE$7),1)</f>
        <v>0</v>
      </c>
    </row>
    <row r="12" ht="21.0" customHeight="1">
      <c r="A12" s="1"/>
      <c r="B12" s="30" t="s">
        <v>40</v>
      </c>
      <c r="C12" s="95">
        <f>EOMONTH(Painel_de_Controle!E24,1)</f>
        <v>42185</v>
      </c>
      <c r="D12" s="96">
        <v>1.0</v>
      </c>
      <c r="E12" s="97">
        <f>-SUM(Painel_de_Controle!D30:D34)</f>
        <v>-3300</v>
      </c>
      <c r="F12" s="98" t="s">
        <v>88</v>
      </c>
      <c r="G12" s="99">
        <f t="shared" ref="G12:GE12" si="7">IF(AND(G$2&gt;=$C12,G$2&lt;EOMONTH($C12,$D12)),$E12/$D12,0)*IFERROR(LOOKUP($F12,$B$4:$B$7,G$4:G$7),1)</f>
        <v>0</v>
      </c>
      <c r="H12" s="100">
        <f t="shared" si="7"/>
        <v>-3300</v>
      </c>
      <c r="I12" s="100">
        <f t="shared" si="7"/>
        <v>0</v>
      </c>
      <c r="J12" s="100">
        <f t="shared" si="7"/>
        <v>0</v>
      </c>
      <c r="K12" s="100">
        <f t="shared" si="7"/>
        <v>0</v>
      </c>
      <c r="L12" s="100">
        <f t="shared" si="7"/>
        <v>0</v>
      </c>
      <c r="M12" s="100">
        <f t="shared" si="7"/>
        <v>0</v>
      </c>
      <c r="N12" s="100">
        <f t="shared" si="7"/>
        <v>0</v>
      </c>
      <c r="O12" s="100">
        <f t="shared" si="7"/>
        <v>0</v>
      </c>
      <c r="P12" s="100">
        <f t="shared" si="7"/>
        <v>0</v>
      </c>
      <c r="Q12" s="100">
        <f t="shared" si="7"/>
        <v>0</v>
      </c>
      <c r="R12" s="100">
        <f t="shared" si="7"/>
        <v>0</v>
      </c>
      <c r="S12" s="100">
        <f t="shared" si="7"/>
        <v>0</v>
      </c>
      <c r="T12" s="100">
        <f t="shared" si="7"/>
        <v>0</v>
      </c>
      <c r="U12" s="100">
        <f t="shared" si="7"/>
        <v>0</v>
      </c>
      <c r="V12" s="100">
        <f t="shared" si="7"/>
        <v>0</v>
      </c>
      <c r="W12" s="100">
        <f t="shared" si="7"/>
        <v>0</v>
      </c>
      <c r="X12" s="100">
        <f t="shared" si="7"/>
        <v>0</v>
      </c>
      <c r="Y12" s="100">
        <f t="shared" si="7"/>
        <v>0</v>
      </c>
      <c r="Z12" s="100">
        <f t="shared" si="7"/>
        <v>0</v>
      </c>
      <c r="AA12" s="100">
        <f t="shared" si="7"/>
        <v>0</v>
      </c>
      <c r="AB12" s="100">
        <f t="shared" si="7"/>
        <v>0</v>
      </c>
      <c r="AC12" s="100">
        <f t="shared" si="7"/>
        <v>0</v>
      </c>
      <c r="AD12" s="100">
        <f t="shared" si="7"/>
        <v>0</v>
      </c>
      <c r="AE12" s="100">
        <f t="shared" si="7"/>
        <v>0</v>
      </c>
      <c r="AF12" s="100">
        <f t="shared" si="7"/>
        <v>0</v>
      </c>
      <c r="AG12" s="100">
        <f t="shared" si="7"/>
        <v>0</v>
      </c>
      <c r="AH12" s="100">
        <f t="shared" si="7"/>
        <v>0</v>
      </c>
      <c r="AI12" s="100">
        <f t="shared" si="7"/>
        <v>0</v>
      </c>
      <c r="AJ12" s="100">
        <f t="shared" si="7"/>
        <v>0</v>
      </c>
      <c r="AK12" s="100">
        <f t="shared" si="7"/>
        <v>0</v>
      </c>
      <c r="AL12" s="100">
        <f t="shared" si="7"/>
        <v>0</v>
      </c>
      <c r="AM12" s="100">
        <f t="shared" si="7"/>
        <v>0</v>
      </c>
      <c r="AN12" s="100">
        <f t="shared" si="7"/>
        <v>0</v>
      </c>
      <c r="AO12" s="100">
        <f t="shared" si="7"/>
        <v>0</v>
      </c>
      <c r="AP12" s="100">
        <f t="shared" si="7"/>
        <v>0</v>
      </c>
      <c r="AQ12" s="100">
        <f t="shared" si="7"/>
        <v>0</v>
      </c>
      <c r="AR12" s="100">
        <f t="shared" si="7"/>
        <v>0</v>
      </c>
      <c r="AS12" s="100">
        <f t="shared" si="7"/>
        <v>0</v>
      </c>
      <c r="AT12" s="100">
        <f t="shared" si="7"/>
        <v>0</v>
      </c>
      <c r="AU12" s="100">
        <f t="shared" si="7"/>
        <v>0</v>
      </c>
      <c r="AV12" s="100">
        <f t="shared" si="7"/>
        <v>0</v>
      </c>
      <c r="AW12" s="100">
        <f t="shared" si="7"/>
        <v>0</v>
      </c>
      <c r="AX12" s="100">
        <f t="shared" si="7"/>
        <v>0</v>
      </c>
      <c r="AY12" s="100">
        <f t="shared" si="7"/>
        <v>0</v>
      </c>
      <c r="AZ12" s="100">
        <f t="shared" si="7"/>
        <v>0</v>
      </c>
      <c r="BA12" s="100">
        <f t="shared" si="7"/>
        <v>0</v>
      </c>
      <c r="BB12" s="100">
        <f t="shared" si="7"/>
        <v>0</v>
      </c>
      <c r="BC12" s="100">
        <f t="shared" si="7"/>
        <v>0</v>
      </c>
      <c r="BD12" s="100">
        <f t="shared" si="7"/>
        <v>0</v>
      </c>
      <c r="BE12" s="100">
        <f t="shared" si="7"/>
        <v>0</v>
      </c>
      <c r="BF12" s="100">
        <f t="shared" si="7"/>
        <v>0</v>
      </c>
      <c r="BG12" s="100">
        <f t="shared" si="7"/>
        <v>0</v>
      </c>
      <c r="BH12" s="100">
        <f t="shared" si="7"/>
        <v>0</v>
      </c>
      <c r="BI12" s="100">
        <f t="shared" si="7"/>
        <v>0</v>
      </c>
      <c r="BJ12" s="100">
        <f t="shared" si="7"/>
        <v>0</v>
      </c>
      <c r="BK12" s="100">
        <f t="shared" si="7"/>
        <v>0</v>
      </c>
      <c r="BL12" s="100">
        <f t="shared" si="7"/>
        <v>0</v>
      </c>
      <c r="BM12" s="100">
        <f t="shared" si="7"/>
        <v>0</v>
      </c>
      <c r="BN12" s="100">
        <f t="shared" si="7"/>
        <v>0</v>
      </c>
      <c r="BO12" s="100">
        <f t="shared" si="7"/>
        <v>0</v>
      </c>
      <c r="BP12" s="100">
        <f t="shared" si="7"/>
        <v>0</v>
      </c>
      <c r="BQ12" s="100">
        <f t="shared" si="7"/>
        <v>0</v>
      </c>
      <c r="BR12" s="100">
        <f t="shared" si="7"/>
        <v>0</v>
      </c>
      <c r="BS12" s="100">
        <f t="shared" si="7"/>
        <v>0</v>
      </c>
      <c r="BT12" s="100">
        <f t="shared" si="7"/>
        <v>0</v>
      </c>
      <c r="BU12" s="100">
        <f t="shared" si="7"/>
        <v>0</v>
      </c>
      <c r="BV12" s="100">
        <f t="shared" si="7"/>
        <v>0</v>
      </c>
      <c r="BW12" s="100">
        <f t="shared" si="7"/>
        <v>0</v>
      </c>
      <c r="BX12" s="100">
        <f t="shared" si="7"/>
        <v>0</v>
      </c>
      <c r="BY12" s="100">
        <f t="shared" si="7"/>
        <v>0</v>
      </c>
      <c r="BZ12" s="100">
        <f t="shared" si="7"/>
        <v>0</v>
      </c>
      <c r="CA12" s="100">
        <f t="shared" si="7"/>
        <v>0</v>
      </c>
      <c r="CB12" s="100">
        <f t="shared" si="7"/>
        <v>0</v>
      </c>
      <c r="CC12" s="100">
        <f t="shared" si="7"/>
        <v>0</v>
      </c>
      <c r="CD12" s="100">
        <f t="shared" si="7"/>
        <v>0</v>
      </c>
      <c r="CE12" s="100">
        <f t="shared" si="7"/>
        <v>0</v>
      </c>
      <c r="CF12" s="100">
        <f t="shared" si="7"/>
        <v>0</v>
      </c>
      <c r="CG12" s="100">
        <f t="shared" si="7"/>
        <v>0</v>
      </c>
      <c r="CH12" s="100">
        <f t="shared" si="7"/>
        <v>0</v>
      </c>
      <c r="CI12" s="100">
        <f t="shared" si="7"/>
        <v>0</v>
      </c>
      <c r="CJ12" s="100">
        <f t="shared" si="7"/>
        <v>0</v>
      </c>
      <c r="CK12" s="100">
        <f t="shared" si="7"/>
        <v>0</v>
      </c>
      <c r="CL12" s="100">
        <f t="shared" si="7"/>
        <v>0</v>
      </c>
      <c r="CM12" s="100">
        <f t="shared" si="7"/>
        <v>0</v>
      </c>
      <c r="CN12" s="100">
        <f t="shared" si="7"/>
        <v>0</v>
      </c>
      <c r="CO12" s="100">
        <f t="shared" si="7"/>
        <v>0</v>
      </c>
      <c r="CP12" s="100">
        <f t="shared" si="7"/>
        <v>0</v>
      </c>
      <c r="CQ12" s="100">
        <f t="shared" si="7"/>
        <v>0</v>
      </c>
      <c r="CR12" s="100">
        <f t="shared" si="7"/>
        <v>0</v>
      </c>
      <c r="CS12" s="100">
        <f t="shared" si="7"/>
        <v>0</v>
      </c>
      <c r="CT12" s="100">
        <f t="shared" si="7"/>
        <v>0</v>
      </c>
      <c r="CU12" s="100">
        <f t="shared" si="7"/>
        <v>0</v>
      </c>
      <c r="CV12" s="100">
        <f t="shared" si="7"/>
        <v>0</v>
      </c>
      <c r="CW12" s="100">
        <f t="shared" si="7"/>
        <v>0</v>
      </c>
      <c r="CX12" s="100">
        <f t="shared" si="7"/>
        <v>0</v>
      </c>
      <c r="CY12" s="100">
        <f t="shared" si="7"/>
        <v>0</v>
      </c>
      <c r="CZ12" s="100">
        <f t="shared" si="7"/>
        <v>0</v>
      </c>
      <c r="DA12" s="100">
        <f t="shared" si="7"/>
        <v>0</v>
      </c>
      <c r="DB12" s="100">
        <f t="shared" si="7"/>
        <v>0</v>
      </c>
      <c r="DC12" s="100">
        <f t="shared" si="7"/>
        <v>0</v>
      </c>
      <c r="DD12" s="100">
        <f t="shared" si="7"/>
        <v>0</v>
      </c>
      <c r="DE12" s="100">
        <f t="shared" si="7"/>
        <v>0</v>
      </c>
      <c r="DF12" s="100">
        <f t="shared" si="7"/>
        <v>0</v>
      </c>
      <c r="DG12" s="100">
        <f t="shared" si="7"/>
        <v>0</v>
      </c>
      <c r="DH12" s="100">
        <f t="shared" si="7"/>
        <v>0</v>
      </c>
      <c r="DI12" s="100">
        <f t="shared" si="7"/>
        <v>0</v>
      </c>
      <c r="DJ12" s="100">
        <f t="shared" si="7"/>
        <v>0</v>
      </c>
      <c r="DK12" s="100">
        <f t="shared" si="7"/>
        <v>0</v>
      </c>
      <c r="DL12" s="100">
        <f t="shared" si="7"/>
        <v>0</v>
      </c>
      <c r="DM12" s="100">
        <f t="shared" si="7"/>
        <v>0</v>
      </c>
      <c r="DN12" s="100">
        <f t="shared" si="7"/>
        <v>0</v>
      </c>
      <c r="DO12" s="100">
        <f t="shared" si="7"/>
        <v>0</v>
      </c>
      <c r="DP12" s="100">
        <f t="shared" si="7"/>
        <v>0</v>
      </c>
      <c r="DQ12" s="100">
        <f t="shared" si="7"/>
        <v>0</v>
      </c>
      <c r="DR12" s="100">
        <f t="shared" si="7"/>
        <v>0</v>
      </c>
      <c r="DS12" s="100">
        <f t="shared" si="7"/>
        <v>0</v>
      </c>
      <c r="DT12" s="100">
        <f t="shared" si="7"/>
        <v>0</v>
      </c>
      <c r="DU12" s="100">
        <f t="shared" si="7"/>
        <v>0</v>
      </c>
      <c r="DV12" s="100">
        <f t="shared" si="7"/>
        <v>0</v>
      </c>
      <c r="DW12" s="100">
        <f t="shared" si="7"/>
        <v>0</v>
      </c>
      <c r="DX12" s="100">
        <f t="shared" si="7"/>
        <v>0</v>
      </c>
      <c r="DY12" s="100">
        <f t="shared" si="7"/>
        <v>0</v>
      </c>
      <c r="DZ12" s="100">
        <f t="shared" si="7"/>
        <v>0</v>
      </c>
      <c r="EA12" s="100">
        <f t="shared" si="7"/>
        <v>0</v>
      </c>
      <c r="EB12" s="100">
        <f t="shared" si="7"/>
        <v>0</v>
      </c>
      <c r="EC12" s="100">
        <f t="shared" si="7"/>
        <v>0</v>
      </c>
      <c r="ED12" s="100">
        <f t="shared" si="7"/>
        <v>0</v>
      </c>
      <c r="EE12" s="100">
        <f t="shared" si="7"/>
        <v>0</v>
      </c>
      <c r="EF12" s="100">
        <f t="shared" si="7"/>
        <v>0</v>
      </c>
      <c r="EG12" s="100">
        <f t="shared" si="7"/>
        <v>0</v>
      </c>
      <c r="EH12" s="100">
        <f t="shared" si="7"/>
        <v>0</v>
      </c>
      <c r="EI12" s="100">
        <f t="shared" si="7"/>
        <v>0</v>
      </c>
      <c r="EJ12" s="100">
        <f t="shared" si="7"/>
        <v>0</v>
      </c>
      <c r="EK12" s="100">
        <f t="shared" si="7"/>
        <v>0</v>
      </c>
      <c r="EL12" s="100">
        <f t="shared" si="7"/>
        <v>0</v>
      </c>
      <c r="EM12" s="100">
        <f t="shared" si="7"/>
        <v>0</v>
      </c>
      <c r="EN12" s="100">
        <f t="shared" si="7"/>
        <v>0</v>
      </c>
      <c r="EO12" s="100">
        <f t="shared" si="7"/>
        <v>0</v>
      </c>
      <c r="EP12" s="100">
        <f t="shared" si="7"/>
        <v>0</v>
      </c>
      <c r="EQ12" s="100">
        <f t="shared" si="7"/>
        <v>0</v>
      </c>
      <c r="ER12" s="100">
        <f t="shared" si="7"/>
        <v>0</v>
      </c>
      <c r="ES12" s="100">
        <f t="shared" si="7"/>
        <v>0</v>
      </c>
      <c r="ET12" s="100">
        <f t="shared" si="7"/>
        <v>0</v>
      </c>
      <c r="EU12" s="100">
        <f t="shared" si="7"/>
        <v>0</v>
      </c>
      <c r="EV12" s="100">
        <f t="shared" si="7"/>
        <v>0</v>
      </c>
      <c r="EW12" s="100">
        <f t="shared" si="7"/>
        <v>0</v>
      </c>
      <c r="EX12" s="100">
        <f t="shared" si="7"/>
        <v>0</v>
      </c>
      <c r="EY12" s="100">
        <f t="shared" si="7"/>
        <v>0</v>
      </c>
      <c r="EZ12" s="100">
        <f t="shared" si="7"/>
        <v>0</v>
      </c>
      <c r="FA12" s="100">
        <f t="shared" si="7"/>
        <v>0</v>
      </c>
      <c r="FB12" s="100">
        <f t="shared" si="7"/>
        <v>0</v>
      </c>
      <c r="FC12" s="100">
        <f t="shared" si="7"/>
        <v>0</v>
      </c>
      <c r="FD12" s="100">
        <f t="shared" si="7"/>
        <v>0</v>
      </c>
      <c r="FE12" s="100">
        <f t="shared" si="7"/>
        <v>0</v>
      </c>
      <c r="FF12" s="100">
        <f t="shared" si="7"/>
        <v>0</v>
      </c>
      <c r="FG12" s="100">
        <f t="shared" si="7"/>
        <v>0</v>
      </c>
      <c r="FH12" s="100">
        <f t="shared" si="7"/>
        <v>0</v>
      </c>
      <c r="FI12" s="100">
        <f t="shared" si="7"/>
        <v>0</v>
      </c>
      <c r="FJ12" s="100">
        <f t="shared" si="7"/>
        <v>0</v>
      </c>
      <c r="FK12" s="100">
        <f t="shared" si="7"/>
        <v>0</v>
      </c>
      <c r="FL12" s="100">
        <f t="shared" si="7"/>
        <v>0</v>
      </c>
      <c r="FM12" s="100">
        <f t="shared" si="7"/>
        <v>0</v>
      </c>
      <c r="FN12" s="100">
        <f t="shared" si="7"/>
        <v>0</v>
      </c>
      <c r="FO12" s="100">
        <f t="shared" si="7"/>
        <v>0</v>
      </c>
      <c r="FP12" s="100">
        <f t="shared" si="7"/>
        <v>0</v>
      </c>
      <c r="FQ12" s="100">
        <f t="shared" si="7"/>
        <v>0</v>
      </c>
      <c r="FR12" s="100">
        <f t="shared" si="7"/>
        <v>0</v>
      </c>
      <c r="FS12" s="100">
        <f t="shared" si="7"/>
        <v>0</v>
      </c>
      <c r="FT12" s="100">
        <f t="shared" si="7"/>
        <v>0</v>
      </c>
      <c r="FU12" s="100">
        <f t="shared" si="7"/>
        <v>0</v>
      </c>
      <c r="FV12" s="100">
        <f t="shared" si="7"/>
        <v>0</v>
      </c>
      <c r="FW12" s="100">
        <f t="shared" si="7"/>
        <v>0</v>
      </c>
      <c r="FX12" s="100">
        <f t="shared" si="7"/>
        <v>0</v>
      </c>
      <c r="FY12" s="100">
        <f t="shared" si="7"/>
        <v>0</v>
      </c>
      <c r="FZ12" s="100">
        <f t="shared" si="7"/>
        <v>0</v>
      </c>
      <c r="GA12" s="100">
        <f t="shared" si="7"/>
        <v>0</v>
      </c>
      <c r="GB12" s="100">
        <f t="shared" si="7"/>
        <v>0</v>
      </c>
      <c r="GC12" s="100">
        <f t="shared" si="7"/>
        <v>0</v>
      </c>
      <c r="GD12" s="100">
        <f t="shared" si="7"/>
        <v>0</v>
      </c>
      <c r="GE12" s="100">
        <f t="shared" si="7"/>
        <v>0</v>
      </c>
    </row>
    <row r="13" ht="21.0" customHeight="1">
      <c r="A13" s="1"/>
      <c r="B13" s="1"/>
      <c r="C13" s="86"/>
      <c r="D13" s="87"/>
      <c r="E13" s="105"/>
      <c r="F13" s="106"/>
      <c r="G13" s="99"/>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c r="AL13" s="100"/>
      <c r="AM13" s="100"/>
      <c r="AN13" s="100"/>
      <c r="AO13" s="100"/>
      <c r="AP13" s="100"/>
      <c r="AQ13" s="100"/>
      <c r="AR13" s="100"/>
      <c r="AS13" s="100"/>
      <c r="AT13" s="100"/>
      <c r="AU13" s="100"/>
      <c r="AV13" s="100"/>
      <c r="AW13" s="100"/>
      <c r="AX13" s="100"/>
      <c r="AY13" s="100"/>
      <c r="AZ13" s="100"/>
      <c r="BA13" s="100"/>
      <c r="BB13" s="100"/>
      <c r="BC13" s="100"/>
      <c r="BD13" s="100"/>
      <c r="BE13" s="100"/>
      <c r="BF13" s="100"/>
      <c r="BG13" s="100"/>
      <c r="BH13" s="100"/>
      <c r="BI13" s="100"/>
      <c r="BJ13" s="100"/>
      <c r="BK13" s="100"/>
      <c r="BL13" s="100"/>
      <c r="BM13" s="100"/>
      <c r="BN13" s="100"/>
      <c r="BO13" s="100"/>
      <c r="BP13" s="100"/>
      <c r="BQ13" s="100"/>
      <c r="BR13" s="100"/>
      <c r="BS13" s="100"/>
      <c r="BT13" s="100"/>
      <c r="BU13" s="100"/>
      <c r="BV13" s="100"/>
      <c r="BW13" s="100"/>
      <c r="BX13" s="100"/>
      <c r="BY13" s="100"/>
      <c r="BZ13" s="100"/>
      <c r="CA13" s="100"/>
      <c r="CB13" s="100"/>
      <c r="CC13" s="100"/>
      <c r="CD13" s="100"/>
      <c r="CE13" s="100"/>
      <c r="CF13" s="100"/>
      <c r="CG13" s="100"/>
      <c r="CH13" s="100"/>
      <c r="CI13" s="100"/>
      <c r="CJ13" s="100"/>
      <c r="CK13" s="100"/>
      <c r="CL13" s="100"/>
      <c r="CM13" s="100"/>
      <c r="CN13" s="100"/>
      <c r="CO13" s="100"/>
      <c r="CP13" s="100"/>
      <c r="CQ13" s="100"/>
      <c r="CR13" s="100"/>
      <c r="CS13" s="100"/>
      <c r="CT13" s="100"/>
      <c r="CU13" s="100"/>
      <c r="CV13" s="100"/>
      <c r="CW13" s="100"/>
      <c r="CX13" s="100"/>
      <c r="CY13" s="100"/>
      <c r="CZ13" s="100"/>
      <c r="DA13" s="100"/>
      <c r="DB13" s="100"/>
      <c r="DC13" s="100"/>
      <c r="DD13" s="100"/>
      <c r="DE13" s="100"/>
      <c r="DF13" s="100"/>
      <c r="DG13" s="100"/>
      <c r="DH13" s="100"/>
      <c r="DI13" s="100"/>
      <c r="DJ13" s="100"/>
      <c r="DK13" s="100"/>
      <c r="DL13" s="100"/>
      <c r="DM13" s="100"/>
      <c r="DN13" s="100"/>
      <c r="DO13" s="100"/>
      <c r="DP13" s="100"/>
      <c r="DQ13" s="100"/>
      <c r="DR13" s="100"/>
      <c r="DS13" s="100"/>
      <c r="DT13" s="100"/>
      <c r="DU13" s="100"/>
      <c r="DV13" s="100"/>
      <c r="DW13" s="100"/>
      <c r="DX13" s="100"/>
      <c r="DY13" s="100"/>
      <c r="DZ13" s="100"/>
      <c r="EA13" s="100"/>
      <c r="EB13" s="100"/>
      <c r="EC13" s="100"/>
      <c r="ED13" s="100"/>
      <c r="EE13" s="100"/>
      <c r="EF13" s="100"/>
      <c r="EG13" s="100"/>
      <c r="EH13" s="100"/>
      <c r="EI13" s="100"/>
      <c r="EJ13" s="100"/>
      <c r="EK13" s="100"/>
      <c r="EL13" s="100"/>
      <c r="EM13" s="100"/>
      <c r="EN13" s="100"/>
      <c r="EO13" s="100"/>
      <c r="EP13" s="100"/>
      <c r="EQ13" s="100"/>
      <c r="ER13" s="100"/>
      <c r="ES13" s="100"/>
      <c r="ET13" s="100"/>
      <c r="EU13" s="100"/>
      <c r="EV13" s="100"/>
      <c r="EW13" s="100"/>
      <c r="EX13" s="100"/>
      <c r="EY13" s="100"/>
      <c r="EZ13" s="100"/>
      <c r="FA13" s="100"/>
      <c r="FB13" s="100"/>
      <c r="FC13" s="100"/>
      <c r="FD13" s="100"/>
      <c r="FE13" s="100"/>
      <c r="FF13" s="100"/>
      <c r="FG13" s="100"/>
      <c r="FH13" s="100"/>
      <c r="FI13" s="100"/>
      <c r="FJ13" s="100"/>
      <c r="FK13" s="100"/>
      <c r="FL13" s="100"/>
      <c r="FM13" s="100"/>
      <c r="FN13" s="100"/>
      <c r="FO13" s="100"/>
      <c r="FP13" s="100"/>
      <c r="FQ13" s="100"/>
      <c r="FR13" s="100"/>
      <c r="FS13" s="100"/>
      <c r="FT13" s="100"/>
      <c r="FU13" s="100"/>
      <c r="FV13" s="100"/>
      <c r="FW13" s="100"/>
      <c r="FX13" s="100"/>
      <c r="FY13" s="100"/>
      <c r="FZ13" s="100"/>
      <c r="GA13" s="100"/>
      <c r="GB13" s="100"/>
      <c r="GC13" s="100"/>
      <c r="GD13" s="100"/>
      <c r="GE13" s="100"/>
    </row>
    <row r="14" ht="21.0" customHeight="1">
      <c r="A14" s="1"/>
      <c r="B14" s="21" t="s">
        <v>10</v>
      </c>
      <c r="C14" s="95">
        <f>Painel_de_Controle!J24</f>
        <v>42216</v>
      </c>
      <c r="D14" s="107">
        <f>Painel_de_Controle!I25</f>
        <v>3</v>
      </c>
      <c r="E14" s="97">
        <f>-Painel_de_Controle!I23</f>
        <v>-5240</v>
      </c>
      <c r="F14" s="98" t="s">
        <v>88</v>
      </c>
      <c r="G14" s="99">
        <f t="shared" ref="G14:GE14" si="8">IF(AND(G$2&gt;=$C14,G$2&lt;EOMONTH($C14,$D14)),$E14/$D14,0)*IFERROR(LOOKUP($F14,$B$4:$B$7,G$4:G$7),1)</f>
        <v>0</v>
      </c>
      <c r="H14" s="100">
        <f t="shared" si="8"/>
        <v>0</v>
      </c>
      <c r="I14" s="100">
        <f t="shared" si="8"/>
        <v>-1746.666667</v>
      </c>
      <c r="J14" s="100">
        <f t="shared" si="8"/>
        <v>-1746.666667</v>
      </c>
      <c r="K14" s="100">
        <f t="shared" si="8"/>
        <v>-1746.666667</v>
      </c>
      <c r="L14" s="100">
        <f t="shared" si="8"/>
        <v>0</v>
      </c>
      <c r="M14" s="100">
        <f t="shared" si="8"/>
        <v>0</v>
      </c>
      <c r="N14" s="100">
        <f t="shared" si="8"/>
        <v>0</v>
      </c>
      <c r="O14" s="100">
        <f t="shared" si="8"/>
        <v>0</v>
      </c>
      <c r="P14" s="100">
        <f t="shared" si="8"/>
        <v>0</v>
      </c>
      <c r="Q14" s="100">
        <f t="shared" si="8"/>
        <v>0</v>
      </c>
      <c r="R14" s="100">
        <f t="shared" si="8"/>
        <v>0</v>
      </c>
      <c r="S14" s="100">
        <f t="shared" si="8"/>
        <v>0</v>
      </c>
      <c r="T14" s="100">
        <f t="shared" si="8"/>
        <v>0</v>
      </c>
      <c r="U14" s="100">
        <f t="shared" si="8"/>
        <v>0</v>
      </c>
      <c r="V14" s="100">
        <f t="shared" si="8"/>
        <v>0</v>
      </c>
      <c r="W14" s="100">
        <f t="shared" si="8"/>
        <v>0</v>
      </c>
      <c r="X14" s="100">
        <f t="shared" si="8"/>
        <v>0</v>
      </c>
      <c r="Y14" s="100">
        <f t="shared" si="8"/>
        <v>0</v>
      </c>
      <c r="Z14" s="100">
        <f t="shared" si="8"/>
        <v>0</v>
      </c>
      <c r="AA14" s="100">
        <f t="shared" si="8"/>
        <v>0</v>
      </c>
      <c r="AB14" s="100">
        <f t="shared" si="8"/>
        <v>0</v>
      </c>
      <c r="AC14" s="100">
        <f t="shared" si="8"/>
        <v>0</v>
      </c>
      <c r="AD14" s="100">
        <f t="shared" si="8"/>
        <v>0</v>
      </c>
      <c r="AE14" s="100">
        <f t="shared" si="8"/>
        <v>0</v>
      </c>
      <c r="AF14" s="100">
        <f t="shared" si="8"/>
        <v>0</v>
      </c>
      <c r="AG14" s="100">
        <f t="shared" si="8"/>
        <v>0</v>
      </c>
      <c r="AH14" s="100">
        <f t="shared" si="8"/>
        <v>0</v>
      </c>
      <c r="AI14" s="100">
        <f t="shared" si="8"/>
        <v>0</v>
      </c>
      <c r="AJ14" s="100">
        <f t="shared" si="8"/>
        <v>0</v>
      </c>
      <c r="AK14" s="100">
        <f t="shared" si="8"/>
        <v>0</v>
      </c>
      <c r="AL14" s="100">
        <f t="shared" si="8"/>
        <v>0</v>
      </c>
      <c r="AM14" s="100">
        <f t="shared" si="8"/>
        <v>0</v>
      </c>
      <c r="AN14" s="100">
        <f t="shared" si="8"/>
        <v>0</v>
      </c>
      <c r="AO14" s="100">
        <f t="shared" si="8"/>
        <v>0</v>
      </c>
      <c r="AP14" s="100">
        <f t="shared" si="8"/>
        <v>0</v>
      </c>
      <c r="AQ14" s="100">
        <f t="shared" si="8"/>
        <v>0</v>
      </c>
      <c r="AR14" s="100">
        <f t="shared" si="8"/>
        <v>0</v>
      </c>
      <c r="AS14" s="100">
        <f t="shared" si="8"/>
        <v>0</v>
      </c>
      <c r="AT14" s="100">
        <f t="shared" si="8"/>
        <v>0</v>
      </c>
      <c r="AU14" s="100">
        <f t="shared" si="8"/>
        <v>0</v>
      </c>
      <c r="AV14" s="100">
        <f t="shared" si="8"/>
        <v>0</v>
      </c>
      <c r="AW14" s="100">
        <f t="shared" si="8"/>
        <v>0</v>
      </c>
      <c r="AX14" s="100">
        <f t="shared" si="8"/>
        <v>0</v>
      </c>
      <c r="AY14" s="100">
        <f t="shared" si="8"/>
        <v>0</v>
      </c>
      <c r="AZ14" s="100">
        <f t="shared" si="8"/>
        <v>0</v>
      </c>
      <c r="BA14" s="100">
        <f t="shared" si="8"/>
        <v>0</v>
      </c>
      <c r="BB14" s="100">
        <f t="shared" si="8"/>
        <v>0</v>
      </c>
      <c r="BC14" s="100">
        <f t="shared" si="8"/>
        <v>0</v>
      </c>
      <c r="BD14" s="100">
        <f t="shared" si="8"/>
        <v>0</v>
      </c>
      <c r="BE14" s="100">
        <f t="shared" si="8"/>
        <v>0</v>
      </c>
      <c r="BF14" s="100">
        <f t="shared" si="8"/>
        <v>0</v>
      </c>
      <c r="BG14" s="100">
        <f t="shared" si="8"/>
        <v>0</v>
      </c>
      <c r="BH14" s="100">
        <f t="shared" si="8"/>
        <v>0</v>
      </c>
      <c r="BI14" s="100">
        <f t="shared" si="8"/>
        <v>0</v>
      </c>
      <c r="BJ14" s="100">
        <f t="shared" si="8"/>
        <v>0</v>
      </c>
      <c r="BK14" s="100">
        <f t="shared" si="8"/>
        <v>0</v>
      </c>
      <c r="BL14" s="100">
        <f t="shared" si="8"/>
        <v>0</v>
      </c>
      <c r="BM14" s="100">
        <f t="shared" si="8"/>
        <v>0</v>
      </c>
      <c r="BN14" s="100">
        <f t="shared" si="8"/>
        <v>0</v>
      </c>
      <c r="BO14" s="100">
        <f t="shared" si="8"/>
        <v>0</v>
      </c>
      <c r="BP14" s="100">
        <f t="shared" si="8"/>
        <v>0</v>
      </c>
      <c r="BQ14" s="100">
        <f t="shared" si="8"/>
        <v>0</v>
      </c>
      <c r="BR14" s="100">
        <f t="shared" si="8"/>
        <v>0</v>
      </c>
      <c r="BS14" s="100">
        <f t="shared" si="8"/>
        <v>0</v>
      </c>
      <c r="BT14" s="100">
        <f t="shared" si="8"/>
        <v>0</v>
      </c>
      <c r="BU14" s="100">
        <f t="shared" si="8"/>
        <v>0</v>
      </c>
      <c r="BV14" s="100">
        <f t="shared" si="8"/>
        <v>0</v>
      </c>
      <c r="BW14" s="100">
        <f t="shared" si="8"/>
        <v>0</v>
      </c>
      <c r="BX14" s="100">
        <f t="shared" si="8"/>
        <v>0</v>
      </c>
      <c r="BY14" s="100">
        <f t="shared" si="8"/>
        <v>0</v>
      </c>
      <c r="BZ14" s="100">
        <f t="shared" si="8"/>
        <v>0</v>
      </c>
      <c r="CA14" s="100">
        <f t="shared" si="8"/>
        <v>0</v>
      </c>
      <c r="CB14" s="100">
        <f t="shared" si="8"/>
        <v>0</v>
      </c>
      <c r="CC14" s="100">
        <f t="shared" si="8"/>
        <v>0</v>
      </c>
      <c r="CD14" s="100">
        <f t="shared" si="8"/>
        <v>0</v>
      </c>
      <c r="CE14" s="100">
        <f t="shared" si="8"/>
        <v>0</v>
      </c>
      <c r="CF14" s="100">
        <f t="shared" si="8"/>
        <v>0</v>
      </c>
      <c r="CG14" s="100">
        <f t="shared" si="8"/>
        <v>0</v>
      </c>
      <c r="CH14" s="100">
        <f t="shared" si="8"/>
        <v>0</v>
      </c>
      <c r="CI14" s="100">
        <f t="shared" si="8"/>
        <v>0</v>
      </c>
      <c r="CJ14" s="100">
        <f t="shared" si="8"/>
        <v>0</v>
      </c>
      <c r="CK14" s="100">
        <f t="shared" si="8"/>
        <v>0</v>
      </c>
      <c r="CL14" s="100">
        <f t="shared" si="8"/>
        <v>0</v>
      </c>
      <c r="CM14" s="100">
        <f t="shared" si="8"/>
        <v>0</v>
      </c>
      <c r="CN14" s="100">
        <f t="shared" si="8"/>
        <v>0</v>
      </c>
      <c r="CO14" s="100">
        <f t="shared" si="8"/>
        <v>0</v>
      </c>
      <c r="CP14" s="100">
        <f t="shared" si="8"/>
        <v>0</v>
      </c>
      <c r="CQ14" s="100">
        <f t="shared" si="8"/>
        <v>0</v>
      </c>
      <c r="CR14" s="100">
        <f t="shared" si="8"/>
        <v>0</v>
      </c>
      <c r="CS14" s="100">
        <f t="shared" si="8"/>
        <v>0</v>
      </c>
      <c r="CT14" s="100">
        <f t="shared" si="8"/>
        <v>0</v>
      </c>
      <c r="CU14" s="100">
        <f t="shared" si="8"/>
        <v>0</v>
      </c>
      <c r="CV14" s="100">
        <f t="shared" si="8"/>
        <v>0</v>
      </c>
      <c r="CW14" s="100">
        <f t="shared" si="8"/>
        <v>0</v>
      </c>
      <c r="CX14" s="100">
        <f t="shared" si="8"/>
        <v>0</v>
      </c>
      <c r="CY14" s="100">
        <f t="shared" si="8"/>
        <v>0</v>
      </c>
      <c r="CZ14" s="100">
        <f t="shared" si="8"/>
        <v>0</v>
      </c>
      <c r="DA14" s="100">
        <f t="shared" si="8"/>
        <v>0</v>
      </c>
      <c r="DB14" s="100">
        <f t="shared" si="8"/>
        <v>0</v>
      </c>
      <c r="DC14" s="100">
        <f t="shared" si="8"/>
        <v>0</v>
      </c>
      <c r="DD14" s="100">
        <f t="shared" si="8"/>
        <v>0</v>
      </c>
      <c r="DE14" s="100">
        <f t="shared" si="8"/>
        <v>0</v>
      </c>
      <c r="DF14" s="100">
        <f t="shared" si="8"/>
        <v>0</v>
      </c>
      <c r="DG14" s="100">
        <f t="shared" si="8"/>
        <v>0</v>
      </c>
      <c r="DH14" s="100">
        <f t="shared" si="8"/>
        <v>0</v>
      </c>
      <c r="DI14" s="100">
        <f t="shared" si="8"/>
        <v>0</v>
      </c>
      <c r="DJ14" s="100">
        <f t="shared" si="8"/>
        <v>0</v>
      </c>
      <c r="DK14" s="100">
        <f t="shared" si="8"/>
        <v>0</v>
      </c>
      <c r="DL14" s="100">
        <f t="shared" si="8"/>
        <v>0</v>
      </c>
      <c r="DM14" s="100">
        <f t="shared" si="8"/>
        <v>0</v>
      </c>
      <c r="DN14" s="100">
        <f t="shared" si="8"/>
        <v>0</v>
      </c>
      <c r="DO14" s="100">
        <f t="shared" si="8"/>
        <v>0</v>
      </c>
      <c r="DP14" s="100">
        <f t="shared" si="8"/>
        <v>0</v>
      </c>
      <c r="DQ14" s="100">
        <f t="shared" si="8"/>
        <v>0</v>
      </c>
      <c r="DR14" s="100">
        <f t="shared" si="8"/>
        <v>0</v>
      </c>
      <c r="DS14" s="100">
        <f t="shared" si="8"/>
        <v>0</v>
      </c>
      <c r="DT14" s="100">
        <f t="shared" si="8"/>
        <v>0</v>
      </c>
      <c r="DU14" s="100">
        <f t="shared" si="8"/>
        <v>0</v>
      </c>
      <c r="DV14" s="100">
        <f t="shared" si="8"/>
        <v>0</v>
      </c>
      <c r="DW14" s="100">
        <f t="shared" si="8"/>
        <v>0</v>
      </c>
      <c r="DX14" s="100">
        <f t="shared" si="8"/>
        <v>0</v>
      </c>
      <c r="DY14" s="100">
        <f t="shared" si="8"/>
        <v>0</v>
      </c>
      <c r="DZ14" s="100">
        <f t="shared" si="8"/>
        <v>0</v>
      </c>
      <c r="EA14" s="100">
        <f t="shared" si="8"/>
        <v>0</v>
      </c>
      <c r="EB14" s="100">
        <f t="shared" si="8"/>
        <v>0</v>
      </c>
      <c r="EC14" s="100">
        <f t="shared" si="8"/>
        <v>0</v>
      </c>
      <c r="ED14" s="100">
        <f t="shared" si="8"/>
        <v>0</v>
      </c>
      <c r="EE14" s="100">
        <f t="shared" si="8"/>
        <v>0</v>
      </c>
      <c r="EF14" s="100">
        <f t="shared" si="8"/>
        <v>0</v>
      </c>
      <c r="EG14" s="100">
        <f t="shared" si="8"/>
        <v>0</v>
      </c>
      <c r="EH14" s="100">
        <f t="shared" si="8"/>
        <v>0</v>
      </c>
      <c r="EI14" s="100">
        <f t="shared" si="8"/>
        <v>0</v>
      </c>
      <c r="EJ14" s="100">
        <f t="shared" si="8"/>
        <v>0</v>
      </c>
      <c r="EK14" s="100">
        <f t="shared" si="8"/>
        <v>0</v>
      </c>
      <c r="EL14" s="100">
        <f t="shared" si="8"/>
        <v>0</v>
      </c>
      <c r="EM14" s="100">
        <f t="shared" si="8"/>
        <v>0</v>
      </c>
      <c r="EN14" s="100">
        <f t="shared" si="8"/>
        <v>0</v>
      </c>
      <c r="EO14" s="100">
        <f t="shared" si="8"/>
        <v>0</v>
      </c>
      <c r="EP14" s="100">
        <f t="shared" si="8"/>
        <v>0</v>
      </c>
      <c r="EQ14" s="100">
        <f t="shared" si="8"/>
        <v>0</v>
      </c>
      <c r="ER14" s="100">
        <f t="shared" si="8"/>
        <v>0</v>
      </c>
      <c r="ES14" s="100">
        <f t="shared" si="8"/>
        <v>0</v>
      </c>
      <c r="ET14" s="100">
        <f t="shared" si="8"/>
        <v>0</v>
      </c>
      <c r="EU14" s="100">
        <f t="shared" si="8"/>
        <v>0</v>
      </c>
      <c r="EV14" s="100">
        <f t="shared" si="8"/>
        <v>0</v>
      </c>
      <c r="EW14" s="100">
        <f t="shared" si="8"/>
        <v>0</v>
      </c>
      <c r="EX14" s="100">
        <f t="shared" si="8"/>
        <v>0</v>
      </c>
      <c r="EY14" s="100">
        <f t="shared" si="8"/>
        <v>0</v>
      </c>
      <c r="EZ14" s="100">
        <f t="shared" si="8"/>
        <v>0</v>
      </c>
      <c r="FA14" s="100">
        <f t="shared" si="8"/>
        <v>0</v>
      </c>
      <c r="FB14" s="100">
        <f t="shared" si="8"/>
        <v>0</v>
      </c>
      <c r="FC14" s="100">
        <f t="shared" si="8"/>
        <v>0</v>
      </c>
      <c r="FD14" s="100">
        <f t="shared" si="8"/>
        <v>0</v>
      </c>
      <c r="FE14" s="100">
        <f t="shared" si="8"/>
        <v>0</v>
      </c>
      <c r="FF14" s="100">
        <f t="shared" si="8"/>
        <v>0</v>
      </c>
      <c r="FG14" s="100">
        <f t="shared" si="8"/>
        <v>0</v>
      </c>
      <c r="FH14" s="100">
        <f t="shared" si="8"/>
        <v>0</v>
      </c>
      <c r="FI14" s="100">
        <f t="shared" si="8"/>
        <v>0</v>
      </c>
      <c r="FJ14" s="100">
        <f t="shared" si="8"/>
        <v>0</v>
      </c>
      <c r="FK14" s="100">
        <f t="shared" si="8"/>
        <v>0</v>
      </c>
      <c r="FL14" s="100">
        <f t="shared" si="8"/>
        <v>0</v>
      </c>
      <c r="FM14" s="100">
        <f t="shared" si="8"/>
        <v>0</v>
      </c>
      <c r="FN14" s="100">
        <f t="shared" si="8"/>
        <v>0</v>
      </c>
      <c r="FO14" s="100">
        <f t="shared" si="8"/>
        <v>0</v>
      </c>
      <c r="FP14" s="100">
        <f t="shared" si="8"/>
        <v>0</v>
      </c>
      <c r="FQ14" s="100">
        <f t="shared" si="8"/>
        <v>0</v>
      </c>
      <c r="FR14" s="100">
        <f t="shared" si="8"/>
        <v>0</v>
      </c>
      <c r="FS14" s="100">
        <f t="shared" si="8"/>
        <v>0</v>
      </c>
      <c r="FT14" s="100">
        <f t="shared" si="8"/>
        <v>0</v>
      </c>
      <c r="FU14" s="100">
        <f t="shared" si="8"/>
        <v>0</v>
      </c>
      <c r="FV14" s="100">
        <f t="shared" si="8"/>
        <v>0</v>
      </c>
      <c r="FW14" s="100">
        <f t="shared" si="8"/>
        <v>0</v>
      </c>
      <c r="FX14" s="100">
        <f t="shared" si="8"/>
        <v>0</v>
      </c>
      <c r="FY14" s="100">
        <f t="shared" si="8"/>
        <v>0</v>
      </c>
      <c r="FZ14" s="100">
        <f t="shared" si="8"/>
        <v>0</v>
      </c>
      <c r="GA14" s="100">
        <f t="shared" si="8"/>
        <v>0</v>
      </c>
      <c r="GB14" s="100">
        <f t="shared" si="8"/>
        <v>0</v>
      </c>
      <c r="GC14" s="100">
        <f t="shared" si="8"/>
        <v>0</v>
      </c>
      <c r="GD14" s="100">
        <f t="shared" si="8"/>
        <v>0</v>
      </c>
      <c r="GE14" s="100">
        <f t="shared" si="8"/>
        <v>0</v>
      </c>
    </row>
    <row r="15" ht="21.0" customHeight="1">
      <c r="A15" s="1"/>
      <c r="B15" s="21" t="s">
        <v>36</v>
      </c>
      <c r="C15" s="95">
        <f>EOMONTH(Painel_de_Controle!E24,1)</f>
        <v>42185</v>
      </c>
      <c r="D15" s="108">
        <f>YEARFRAC(Painel_de_Controle!E24,Painel_de_Controle!E44)*12</f>
        <v>60</v>
      </c>
      <c r="E15" s="97">
        <f>-Painel_de_Controle!I35*D15</f>
        <v>-7800</v>
      </c>
      <c r="F15" s="102" t="s">
        <v>11</v>
      </c>
      <c r="G15" s="99">
        <f t="shared" ref="G15:GE15" si="9">IF(AND(G$2&gt;=$C15,G$2&lt;EOMONTH($C15,$D15)),$E15/$D15,0)*IFERROR(LOOKUP($F15,$B$4:$B$7,G$4:G$7),1)</f>
        <v>0</v>
      </c>
      <c r="H15" s="100">
        <f t="shared" si="9"/>
        <v>-130.936952</v>
      </c>
      <c r="I15" s="100">
        <f t="shared" si="9"/>
        <v>-131.880657</v>
      </c>
      <c r="J15" s="100">
        <f t="shared" si="9"/>
        <v>-132.8311635</v>
      </c>
      <c r="K15" s="100">
        <f t="shared" si="9"/>
        <v>-133.7885207</v>
      </c>
      <c r="L15" s="100">
        <f t="shared" si="9"/>
        <v>-134.7527778</v>
      </c>
      <c r="M15" s="100">
        <f t="shared" si="9"/>
        <v>-135.7239846</v>
      </c>
      <c r="N15" s="100">
        <f t="shared" si="9"/>
        <v>-136.7021913</v>
      </c>
      <c r="O15" s="100">
        <f t="shared" si="9"/>
        <v>-137.6874481</v>
      </c>
      <c r="P15" s="100">
        <f t="shared" si="9"/>
        <v>-138.6798061</v>
      </c>
      <c r="Q15" s="100">
        <f t="shared" si="9"/>
        <v>-139.6793163</v>
      </c>
      <c r="R15" s="100">
        <f t="shared" si="9"/>
        <v>-140.6860303</v>
      </c>
      <c r="S15" s="100">
        <f t="shared" si="9"/>
        <v>-141.7</v>
      </c>
      <c r="T15" s="100">
        <f t="shared" si="9"/>
        <v>-142.7212777</v>
      </c>
      <c r="U15" s="100">
        <f t="shared" si="9"/>
        <v>-143.7499161</v>
      </c>
      <c r="V15" s="100">
        <f t="shared" si="9"/>
        <v>-144.7859682</v>
      </c>
      <c r="W15" s="100">
        <f t="shared" si="9"/>
        <v>-145.8294875</v>
      </c>
      <c r="X15" s="100">
        <f t="shared" si="9"/>
        <v>-146.8805278</v>
      </c>
      <c r="Y15" s="100">
        <f t="shared" si="9"/>
        <v>-147.9391432</v>
      </c>
      <c r="Z15" s="100">
        <f t="shared" si="9"/>
        <v>-149.0053885</v>
      </c>
      <c r="AA15" s="100">
        <f t="shared" si="9"/>
        <v>-150.0793185</v>
      </c>
      <c r="AB15" s="100">
        <f t="shared" si="9"/>
        <v>-151.1609886</v>
      </c>
      <c r="AC15" s="100">
        <f t="shared" si="9"/>
        <v>-152.2504548</v>
      </c>
      <c r="AD15" s="100">
        <f t="shared" si="9"/>
        <v>-153.347773</v>
      </c>
      <c r="AE15" s="100">
        <f t="shared" si="9"/>
        <v>-154.453</v>
      </c>
      <c r="AF15" s="100">
        <f t="shared" si="9"/>
        <v>-155.5661927</v>
      </c>
      <c r="AG15" s="100">
        <f t="shared" si="9"/>
        <v>-156.6874086</v>
      </c>
      <c r="AH15" s="100">
        <f t="shared" si="9"/>
        <v>-157.8167054</v>
      </c>
      <c r="AI15" s="100">
        <f t="shared" si="9"/>
        <v>-158.9541414</v>
      </c>
      <c r="AJ15" s="100">
        <f t="shared" si="9"/>
        <v>-160.0997753</v>
      </c>
      <c r="AK15" s="100">
        <f t="shared" si="9"/>
        <v>-161.2536661</v>
      </c>
      <c r="AL15" s="100">
        <f t="shared" si="9"/>
        <v>-162.4158734</v>
      </c>
      <c r="AM15" s="100">
        <f t="shared" si="9"/>
        <v>-163.5864571</v>
      </c>
      <c r="AN15" s="100">
        <f t="shared" si="9"/>
        <v>-164.7654776</v>
      </c>
      <c r="AO15" s="100">
        <f t="shared" si="9"/>
        <v>-165.9529957</v>
      </c>
      <c r="AP15" s="100">
        <f t="shared" si="9"/>
        <v>-167.1490726</v>
      </c>
      <c r="AQ15" s="100">
        <f t="shared" si="9"/>
        <v>-168.35377</v>
      </c>
      <c r="AR15" s="100">
        <f t="shared" si="9"/>
        <v>-169.5671501</v>
      </c>
      <c r="AS15" s="100">
        <f t="shared" si="9"/>
        <v>-170.7892753</v>
      </c>
      <c r="AT15" s="100">
        <f t="shared" si="9"/>
        <v>-172.0202089</v>
      </c>
      <c r="AU15" s="100">
        <f t="shared" si="9"/>
        <v>-173.2600141</v>
      </c>
      <c r="AV15" s="100">
        <f t="shared" si="9"/>
        <v>-174.5087551</v>
      </c>
      <c r="AW15" s="100">
        <f t="shared" si="9"/>
        <v>-175.7664961</v>
      </c>
      <c r="AX15" s="100">
        <f t="shared" si="9"/>
        <v>-177.033302</v>
      </c>
      <c r="AY15" s="100">
        <f t="shared" si="9"/>
        <v>-178.3092383</v>
      </c>
      <c r="AZ15" s="100">
        <f t="shared" si="9"/>
        <v>-179.5943706</v>
      </c>
      <c r="BA15" s="100">
        <f t="shared" si="9"/>
        <v>-180.8887653</v>
      </c>
      <c r="BB15" s="100">
        <f t="shared" si="9"/>
        <v>-182.1924891</v>
      </c>
      <c r="BC15" s="100">
        <f t="shared" si="9"/>
        <v>-183.5056093</v>
      </c>
      <c r="BD15" s="100">
        <f t="shared" si="9"/>
        <v>-184.8281936</v>
      </c>
      <c r="BE15" s="100">
        <f t="shared" si="9"/>
        <v>-186.1603101</v>
      </c>
      <c r="BF15" s="100">
        <f t="shared" si="9"/>
        <v>-187.5020276</v>
      </c>
      <c r="BG15" s="100">
        <f t="shared" si="9"/>
        <v>-188.8534154</v>
      </c>
      <c r="BH15" s="100">
        <f t="shared" si="9"/>
        <v>-190.214543</v>
      </c>
      <c r="BI15" s="100">
        <f t="shared" si="9"/>
        <v>-191.5854807</v>
      </c>
      <c r="BJ15" s="100">
        <f t="shared" si="9"/>
        <v>-192.9662992</v>
      </c>
      <c r="BK15" s="100">
        <f t="shared" si="9"/>
        <v>-194.3570697</v>
      </c>
      <c r="BL15" s="100">
        <f t="shared" si="9"/>
        <v>-195.757864</v>
      </c>
      <c r="BM15" s="100">
        <f t="shared" si="9"/>
        <v>-197.1687542</v>
      </c>
      <c r="BN15" s="100">
        <f t="shared" si="9"/>
        <v>-198.5898131</v>
      </c>
      <c r="BO15" s="100">
        <f t="shared" si="9"/>
        <v>-200.0211141</v>
      </c>
      <c r="BP15" s="100">
        <f t="shared" si="9"/>
        <v>0</v>
      </c>
      <c r="BQ15" s="100">
        <f t="shared" si="9"/>
        <v>0</v>
      </c>
      <c r="BR15" s="100">
        <f t="shared" si="9"/>
        <v>0</v>
      </c>
      <c r="BS15" s="100">
        <f t="shared" si="9"/>
        <v>0</v>
      </c>
      <c r="BT15" s="100">
        <f t="shared" si="9"/>
        <v>0</v>
      </c>
      <c r="BU15" s="100">
        <f t="shared" si="9"/>
        <v>0</v>
      </c>
      <c r="BV15" s="100">
        <f t="shared" si="9"/>
        <v>0</v>
      </c>
      <c r="BW15" s="100">
        <f t="shared" si="9"/>
        <v>0</v>
      </c>
      <c r="BX15" s="100">
        <f t="shared" si="9"/>
        <v>0</v>
      </c>
      <c r="BY15" s="100">
        <f t="shared" si="9"/>
        <v>0</v>
      </c>
      <c r="BZ15" s="100">
        <f t="shared" si="9"/>
        <v>0</v>
      </c>
      <c r="CA15" s="100">
        <f t="shared" si="9"/>
        <v>0</v>
      </c>
      <c r="CB15" s="100">
        <f t="shared" si="9"/>
        <v>0</v>
      </c>
      <c r="CC15" s="100">
        <f t="shared" si="9"/>
        <v>0</v>
      </c>
      <c r="CD15" s="100">
        <f t="shared" si="9"/>
        <v>0</v>
      </c>
      <c r="CE15" s="100">
        <f t="shared" si="9"/>
        <v>0</v>
      </c>
      <c r="CF15" s="100">
        <f t="shared" si="9"/>
        <v>0</v>
      </c>
      <c r="CG15" s="100">
        <f t="shared" si="9"/>
        <v>0</v>
      </c>
      <c r="CH15" s="100">
        <f t="shared" si="9"/>
        <v>0</v>
      </c>
      <c r="CI15" s="100">
        <f t="shared" si="9"/>
        <v>0</v>
      </c>
      <c r="CJ15" s="100">
        <f t="shared" si="9"/>
        <v>0</v>
      </c>
      <c r="CK15" s="100">
        <f t="shared" si="9"/>
        <v>0</v>
      </c>
      <c r="CL15" s="100">
        <f t="shared" si="9"/>
        <v>0</v>
      </c>
      <c r="CM15" s="100">
        <f t="shared" si="9"/>
        <v>0</v>
      </c>
      <c r="CN15" s="100">
        <f t="shared" si="9"/>
        <v>0</v>
      </c>
      <c r="CO15" s="100">
        <f t="shared" si="9"/>
        <v>0</v>
      </c>
      <c r="CP15" s="100">
        <f t="shared" si="9"/>
        <v>0</v>
      </c>
      <c r="CQ15" s="100">
        <f t="shared" si="9"/>
        <v>0</v>
      </c>
      <c r="CR15" s="100">
        <f t="shared" si="9"/>
        <v>0</v>
      </c>
      <c r="CS15" s="100">
        <f t="shared" si="9"/>
        <v>0</v>
      </c>
      <c r="CT15" s="100">
        <f t="shared" si="9"/>
        <v>0</v>
      </c>
      <c r="CU15" s="100">
        <f t="shared" si="9"/>
        <v>0</v>
      </c>
      <c r="CV15" s="100">
        <f t="shared" si="9"/>
        <v>0</v>
      </c>
      <c r="CW15" s="100">
        <f t="shared" si="9"/>
        <v>0</v>
      </c>
      <c r="CX15" s="100">
        <f t="shared" si="9"/>
        <v>0</v>
      </c>
      <c r="CY15" s="100">
        <f t="shared" si="9"/>
        <v>0</v>
      </c>
      <c r="CZ15" s="100">
        <f t="shared" si="9"/>
        <v>0</v>
      </c>
      <c r="DA15" s="100">
        <f t="shared" si="9"/>
        <v>0</v>
      </c>
      <c r="DB15" s="100">
        <f t="shared" si="9"/>
        <v>0</v>
      </c>
      <c r="DC15" s="100">
        <f t="shared" si="9"/>
        <v>0</v>
      </c>
      <c r="DD15" s="100">
        <f t="shared" si="9"/>
        <v>0</v>
      </c>
      <c r="DE15" s="100">
        <f t="shared" si="9"/>
        <v>0</v>
      </c>
      <c r="DF15" s="100">
        <f t="shared" si="9"/>
        <v>0</v>
      </c>
      <c r="DG15" s="100">
        <f t="shared" si="9"/>
        <v>0</v>
      </c>
      <c r="DH15" s="100">
        <f t="shared" si="9"/>
        <v>0</v>
      </c>
      <c r="DI15" s="100">
        <f t="shared" si="9"/>
        <v>0</v>
      </c>
      <c r="DJ15" s="100">
        <f t="shared" si="9"/>
        <v>0</v>
      </c>
      <c r="DK15" s="100">
        <f t="shared" si="9"/>
        <v>0</v>
      </c>
      <c r="DL15" s="100">
        <f t="shared" si="9"/>
        <v>0</v>
      </c>
      <c r="DM15" s="100">
        <f t="shared" si="9"/>
        <v>0</v>
      </c>
      <c r="DN15" s="100">
        <f t="shared" si="9"/>
        <v>0</v>
      </c>
      <c r="DO15" s="100">
        <f t="shared" si="9"/>
        <v>0</v>
      </c>
      <c r="DP15" s="100">
        <f t="shared" si="9"/>
        <v>0</v>
      </c>
      <c r="DQ15" s="100">
        <f t="shared" si="9"/>
        <v>0</v>
      </c>
      <c r="DR15" s="100">
        <f t="shared" si="9"/>
        <v>0</v>
      </c>
      <c r="DS15" s="100">
        <f t="shared" si="9"/>
        <v>0</v>
      </c>
      <c r="DT15" s="100">
        <f t="shared" si="9"/>
        <v>0</v>
      </c>
      <c r="DU15" s="100">
        <f t="shared" si="9"/>
        <v>0</v>
      </c>
      <c r="DV15" s="100">
        <f t="shared" si="9"/>
        <v>0</v>
      </c>
      <c r="DW15" s="100">
        <f t="shared" si="9"/>
        <v>0</v>
      </c>
      <c r="DX15" s="100">
        <f t="shared" si="9"/>
        <v>0</v>
      </c>
      <c r="DY15" s="100">
        <f t="shared" si="9"/>
        <v>0</v>
      </c>
      <c r="DZ15" s="100">
        <f t="shared" si="9"/>
        <v>0</v>
      </c>
      <c r="EA15" s="100">
        <f t="shared" si="9"/>
        <v>0</v>
      </c>
      <c r="EB15" s="100">
        <f t="shared" si="9"/>
        <v>0</v>
      </c>
      <c r="EC15" s="100">
        <f t="shared" si="9"/>
        <v>0</v>
      </c>
      <c r="ED15" s="100">
        <f t="shared" si="9"/>
        <v>0</v>
      </c>
      <c r="EE15" s="100">
        <f t="shared" si="9"/>
        <v>0</v>
      </c>
      <c r="EF15" s="100">
        <f t="shared" si="9"/>
        <v>0</v>
      </c>
      <c r="EG15" s="100">
        <f t="shared" si="9"/>
        <v>0</v>
      </c>
      <c r="EH15" s="100">
        <f t="shared" si="9"/>
        <v>0</v>
      </c>
      <c r="EI15" s="100">
        <f t="shared" si="9"/>
        <v>0</v>
      </c>
      <c r="EJ15" s="100">
        <f t="shared" si="9"/>
        <v>0</v>
      </c>
      <c r="EK15" s="100">
        <f t="shared" si="9"/>
        <v>0</v>
      </c>
      <c r="EL15" s="100">
        <f t="shared" si="9"/>
        <v>0</v>
      </c>
      <c r="EM15" s="100">
        <f t="shared" si="9"/>
        <v>0</v>
      </c>
      <c r="EN15" s="100">
        <f t="shared" si="9"/>
        <v>0</v>
      </c>
      <c r="EO15" s="100">
        <f t="shared" si="9"/>
        <v>0</v>
      </c>
      <c r="EP15" s="100">
        <f t="shared" si="9"/>
        <v>0</v>
      </c>
      <c r="EQ15" s="100">
        <f t="shared" si="9"/>
        <v>0</v>
      </c>
      <c r="ER15" s="100">
        <f t="shared" si="9"/>
        <v>0</v>
      </c>
      <c r="ES15" s="100">
        <f t="shared" si="9"/>
        <v>0</v>
      </c>
      <c r="ET15" s="100">
        <f t="shared" si="9"/>
        <v>0</v>
      </c>
      <c r="EU15" s="100">
        <f t="shared" si="9"/>
        <v>0</v>
      </c>
      <c r="EV15" s="100">
        <f t="shared" si="9"/>
        <v>0</v>
      </c>
      <c r="EW15" s="100">
        <f t="shared" si="9"/>
        <v>0</v>
      </c>
      <c r="EX15" s="100">
        <f t="shared" si="9"/>
        <v>0</v>
      </c>
      <c r="EY15" s="100">
        <f t="shared" si="9"/>
        <v>0</v>
      </c>
      <c r="EZ15" s="100">
        <f t="shared" si="9"/>
        <v>0</v>
      </c>
      <c r="FA15" s="100">
        <f t="shared" si="9"/>
        <v>0</v>
      </c>
      <c r="FB15" s="100">
        <f t="shared" si="9"/>
        <v>0</v>
      </c>
      <c r="FC15" s="100">
        <f t="shared" si="9"/>
        <v>0</v>
      </c>
      <c r="FD15" s="100">
        <f t="shared" si="9"/>
        <v>0</v>
      </c>
      <c r="FE15" s="100">
        <f t="shared" si="9"/>
        <v>0</v>
      </c>
      <c r="FF15" s="100">
        <f t="shared" si="9"/>
        <v>0</v>
      </c>
      <c r="FG15" s="100">
        <f t="shared" si="9"/>
        <v>0</v>
      </c>
      <c r="FH15" s="100">
        <f t="shared" si="9"/>
        <v>0</v>
      </c>
      <c r="FI15" s="100">
        <f t="shared" si="9"/>
        <v>0</v>
      </c>
      <c r="FJ15" s="100">
        <f t="shared" si="9"/>
        <v>0</v>
      </c>
      <c r="FK15" s="100">
        <f t="shared" si="9"/>
        <v>0</v>
      </c>
      <c r="FL15" s="100">
        <f t="shared" si="9"/>
        <v>0</v>
      </c>
      <c r="FM15" s="100">
        <f t="shared" si="9"/>
        <v>0</v>
      </c>
      <c r="FN15" s="100">
        <f t="shared" si="9"/>
        <v>0</v>
      </c>
      <c r="FO15" s="100">
        <f t="shared" si="9"/>
        <v>0</v>
      </c>
      <c r="FP15" s="100">
        <f t="shared" si="9"/>
        <v>0</v>
      </c>
      <c r="FQ15" s="100">
        <f t="shared" si="9"/>
        <v>0</v>
      </c>
      <c r="FR15" s="100">
        <f t="shared" si="9"/>
        <v>0</v>
      </c>
      <c r="FS15" s="100">
        <f t="shared" si="9"/>
        <v>0</v>
      </c>
      <c r="FT15" s="100">
        <f t="shared" si="9"/>
        <v>0</v>
      </c>
      <c r="FU15" s="100">
        <f t="shared" si="9"/>
        <v>0</v>
      </c>
      <c r="FV15" s="100">
        <f t="shared" si="9"/>
        <v>0</v>
      </c>
      <c r="FW15" s="100">
        <f t="shared" si="9"/>
        <v>0</v>
      </c>
      <c r="FX15" s="100">
        <f t="shared" si="9"/>
        <v>0</v>
      </c>
      <c r="FY15" s="100">
        <f t="shared" si="9"/>
        <v>0</v>
      </c>
      <c r="FZ15" s="100">
        <f t="shared" si="9"/>
        <v>0</v>
      </c>
      <c r="GA15" s="100">
        <f t="shared" si="9"/>
        <v>0</v>
      </c>
      <c r="GB15" s="100">
        <f t="shared" si="9"/>
        <v>0</v>
      </c>
      <c r="GC15" s="100">
        <f t="shared" si="9"/>
        <v>0</v>
      </c>
      <c r="GD15" s="100">
        <f t="shared" si="9"/>
        <v>0</v>
      </c>
      <c r="GE15" s="100">
        <f t="shared" si="9"/>
        <v>0</v>
      </c>
    </row>
    <row r="16" ht="21.0" customHeight="1">
      <c r="A16" s="1"/>
      <c r="B16" s="1"/>
      <c r="C16" s="86"/>
      <c r="D16" s="87"/>
      <c r="E16" s="105"/>
      <c r="F16" s="106"/>
      <c r="G16" s="99"/>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row>
    <row r="17" ht="21.0" customHeight="1">
      <c r="A17" s="1"/>
      <c r="B17" s="90" t="s">
        <v>54</v>
      </c>
      <c r="C17" s="91"/>
      <c r="D17" s="92"/>
      <c r="E17" s="109"/>
      <c r="F17" s="110"/>
      <c r="G17" s="111"/>
      <c r="H17" s="112"/>
      <c r="I17" s="112"/>
      <c r="J17" s="112"/>
      <c r="K17" s="112"/>
      <c r="L17" s="112"/>
      <c r="M17" s="112"/>
      <c r="N17" s="112"/>
      <c r="O17" s="112"/>
      <c r="P17" s="112"/>
      <c r="Q17" s="112"/>
      <c r="R17" s="112"/>
      <c r="S17" s="112"/>
      <c r="T17" s="112"/>
      <c r="U17" s="112"/>
      <c r="V17" s="112"/>
      <c r="W17" s="112"/>
      <c r="X17" s="112"/>
      <c r="Y17" s="112"/>
      <c r="Z17" s="112"/>
      <c r="AA17" s="112"/>
      <c r="AB17" s="112"/>
      <c r="AC17" s="112"/>
      <c r="AD17" s="112"/>
      <c r="AE17" s="112"/>
      <c r="AF17" s="112"/>
      <c r="AG17" s="112"/>
      <c r="AH17" s="112"/>
      <c r="AI17" s="112"/>
      <c r="AJ17" s="112"/>
      <c r="AK17" s="112"/>
      <c r="AL17" s="112"/>
      <c r="AM17" s="112"/>
      <c r="AN17" s="112"/>
      <c r="AO17" s="112"/>
      <c r="AP17" s="112"/>
      <c r="AQ17" s="112"/>
      <c r="AR17" s="112"/>
      <c r="AS17" s="112"/>
      <c r="AT17" s="112"/>
      <c r="AU17" s="112"/>
      <c r="AV17" s="112"/>
      <c r="AW17" s="112"/>
      <c r="AX17" s="112"/>
      <c r="AY17" s="112"/>
      <c r="AZ17" s="112"/>
      <c r="BA17" s="112"/>
      <c r="BB17" s="112"/>
      <c r="BC17" s="112"/>
      <c r="BD17" s="112"/>
      <c r="BE17" s="112"/>
      <c r="BF17" s="112"/>
      <c r="BG17" s="112"/>
      <c r="BH17" s="112"/>
      <c r="BI17" s="112"/>
      <c r="BJ17" s="112"/>
      <c r="BK17" s="112"/>
      <c r="BL17" s="112"/>
      <c r="BM17" s="112"/>
      <c r="BN17" s="112"/>
      <c r="BO17" s="112"/>
      <c r="BP17" s="112"/>
      <c r="BQ17" s="112"/>
      <c r="BR17" s="112"/>
      <c r="BS17" s="112"/>
      <c r="BT17" s="112"/>
      <c r="BU17" s="112"/>
      <c r="BV17" s="112"/>
      <c r="BW17" s="112"/>
      <c r="BX17" s="112"/>
      <c r="BY17" s="112"/>
      <c r="BZ17" s="112"/>
      <c r="CA17" s="112"/>
      <c r="CB17" s="112"/>
      <c r="CC17" s="112"/>
      <c r="CD17" s="112"/>
      <c r="CE17" s="112"/>
      <c r="CF17" s="112"/>
      <c r="CG17" s="112"/>
      <c r="CH17" s="112"/>
      <c r="CI17" s="112"/>
      <c r="CJ17" s="112"/>
      <c r="CK17" s="112"/>
      <c r="CL17" s="112"/>
      <c r="CM17" s="112"/>
      <c r="CN17" s="112"/>
      <c r="CO17" s="112"/>
      <c r="CP17" s="112"/>
      <c r="CQ17" s="112"/>
      <c r="CR17" s="112"/>
      <c r="CS17" s="112"/>
      <c r="CT17" s="112"/>
      <c r="CU17" s="112"/>
      <c r="CV17" s="112"/>
      <c r="CW17" s="112"/>
      <c r="CX17" s="112"/>
      <c r="CY17" s="112"/>
      <c r="CZ17" s="112"/>
      <c r="DA17" s="112"/>
      <c r="DB17" s="112"/>
      <c r="DC17" s="112"/>
      <c r="DD17" s="112"/>
      <c r="DE17" s="112"/>
      <c r="DF17" s="112"/>
      <c r="DG17" s="112"/>
      <c r="DH17" s="112"/>
      <c r="DI17" s="112"/>
      <c r="DJ17" s="112"/>
      <c r="DK17" s="112"/>
      <c r="DL17" s="112"/>
      <c r="DM17" s="112"/>
      <c r="DN17" s="112"/>
      <c r="DO17" s="112"/>
      <c r="DP17" s="112"/>
      <c r="DQ17" s="112"/>
      <c r="DR17" s="112"/>
      <c r="DS17" s="112"/>
      <c r="DT17" s="112"/>
      <c r="DU17" s="112"/>
      <c r="DV17" s="112"/>
      <c r="DW17" s="112"/>
      <c r="DX17" s="112"/>
      <c r="DY17" s="112"/>
      <c r="DZ17" s="112"/>
      <c r="EA17" s="112"/>
      <c r="EB17" s="112"/>
      <c r="EC17" s="112"/>
      <c r="ED17" s="112"/>
      <c r="EE17" s="112"/>
      <c r="EF17" s="112"/>
      <c r="EG17" s="112"/>
      <c r="EH17" s="112"/>
      <c r="EI17" s="112"/>
      <c r="EJ17" s="112"/>
      <c r="EK17" s="112"/>
      <c r="EL17" s="112"/>
      <c r="EM17" s="112"/>
      <c r="EN17" s="112"/>
      <c r="EO17" s="112"/>
      <c r="EP17" s="112"/>
      <c r="EQ17" s="112"/>
      <c r="ER17" s="112"/>
      <c r="ES17" s="112"/>
      <c r="ET17" s="112"/>
      <c r="EU17" s="112"/>
      <c r="EV17" s="112"/>
      <c r="EW17" s="112"/>
      <c r="EX17" s="112"/>
      <c r="EY17" s="112"/>
      <c r="EZ17" s="112"/>
      <c r="FA17" s="112"/>
      <c r="FB17" s="112"/>
      <c r="FC17" s="112"/>
      <c r="FD17" s="112"/>
      <c r="FE17" s="112"/>
      <c r="FF17" s="112"/>
      <c r="FG17" s="112"/>
      <c r="FH17" s="112"/>
      <c r="FI17" s="112"/>
      <c r="FJ17" s="112"/>
      <c r="FK17" s="112"/>
      <c r="FL17" s="112"/>
      <c r="FM17" s="112"/>
      <c r="FN17" s="112"/>
      <c r="FO17" s="112"/>
      <c r="FP17" s="112"/>
      <c r="FQ17" s="112"/>
      <c r="FR17" s="112"/>
      <c r="FS17" s="112"/>
      <c r="FT17" s="112"/>
      <c r="FU17" s="112"/>
      <c r="FV17" s="112"/>
      <c r="FW17" s="112"/>
      <c r="FX17" s="112"/>
      <c r="FY17" s="112"/>
      <c r="FZ17" s="112"/>
      <c r="GA17" s="112"/>
      <c r="GB17" s="112"/>
      <c r="GC17" s="112"/>
      <c r="GD17" s="112"/>
      <c r="GE17" s="112"/>
    </row>
    <row r="18" ht="21.0" customHeight="1">
      <c r="A18" s="1"/>
      <c r="B18" s="30" t="s">
        <v>55</v>
      </c>
      <c r="C18" s="95">
        <f>EOMONTH(Painel_de_Controle!$E$44,-1)</f>
        <v>43951</v>
      </c>
      <c r="D18" s="96">
        <v>1.0</v>
      </c>
      <c r="E18" s="97">
        <f>-Painel_de_Controle!D40</f>
        <v>0</v>
      </c>
      <c r="F18" s="98" t="s">
        <v>88</v>
      </c>
      <c r="G18" s="99">
        <f t="shared" ref="G18:GE18" si="10">IF(AND(G$2&gt;=$C18,G$2&lt;EOMONTH($C18,$D18)),$E18/$D18,0)*IFERROR(LOOKUP($F18,$B$4:$B$7,G$4:G$7),1)</f>
        <v>0</v>
      </c>
      <c r="H18" s="100">
        <f t="shared" si="10"/>
        <v>0</v>
      </c>
      <c r="I18" s="100">
        <f t="shared" si="10"/>
        <v>0</v>
      </c>
      <c r="J18" s="100">
        <f t="shared" si="10"/>
        <v>0</v>
      </c>
      <c r="K18" s="100">
        <f t="shared" si="10"/>
        <v>0</v>
      </c>
      <c r="L18" s="100">
        <f t="shared" si="10"/>
        <v>0</v>
      </c>
      <c r="M18" s="100">
        <f t="shared" si="10"/>
        <v>0</v>
      </c>
      <c r="N18" s="100">
        <f t="shared" si="10"/>
        <v>0</v>
      </c>
      <c r="O18" s="100">
        <f t="shared" si="10"/>
        <v>0</v>
      </c>
      <c r="P18" s="100">
        <f t="shared" si="10"/>
        <v>0</v>
      </c>
      <c r="Q18" s="100">
        <f t="shared" si="10"/>
        <v>0</v>
      </c>
      <c r="R18" s="100">
        <f t="shared" si="10"/>
        <v>0</v>
      </c>
      <c r="S18" s="100">
        <f t="shared" si="10"/>
        <v>0</v>
      </c>
      <c r="T18" s="100">
        <f t="shared" si="10"/>
        <v>0</v>
      </c>
      <c r="U18" s="100">
        <f t="shared" si="10"/>
        <v>0</v>
      </c>
      <c r="V18" s="100">
        <f t="shared" si="10"/>
        <v>0</v>
      </c>
      <c r="W18" s="100">
        <f t="shared" si="10"/>
        <v>0</v>
      </c>
      <c r="X18" s="100">
        <f t="shared" si="10"/>
        <v>0</v>
      </c>
      <c r="Y18" s="100">
        <f t="shared" si="10"/>
        <v>0</v>
      </c>
      <c r="Z18" s="100">
        <f t="shared" si="10"/>
        <v>0</v>
      </c>
      <c r="AA18" s="100">
        <f t="shared" si="10"/>
        <v>0</v>
      </c>
      <c r="AB18" s="100">
        <f t="shared" si="10"/>
        <v>0</v>
      </c>
      <c r="AC18" s="100">
        <f t="shared" si="10"/>
        <v>0</v>
      </c>
      <c r="AD18" s="100">
        <f t="shared" si="10"/>
        <v>0</v>
      </c>
      <c r="AE18" s="100">
        <f t="shared" si="10"/>
        <v>0</v>
      </c>
      <c r="AF18" s="100">
        <f t="shared" si="10"/>
        <v>0</v>
      </c>
      <c r="AG18" s="100">
        <f t="shared" si="10"/>
        <v>0</v>
      </c>
      <c r="AH18" s="100">
        <f t="shared" si="10"/>
        <v>0</v>
      </c>
      <c r="AI18" s="100">
        <f t="shared" si="10"/>
        <v>0</v>
      </c>
      <c r="AJ18" s="100">
        <f t="shared" si="10"/>
        <v>0</v>
      </c>
      <c r="AK18" s="100">
        <f t="shared" si="10"/>
        <v>0</v>
      </c>
      <c r="AL18" s="100">
        <f t="shared" si="10"/>
        <v>0</v>
      </c>
      <c r="AM18" s="100">
        <f t="shared" si="10"/>
        <v>0</v>
      </c>
      <c r="AN18" s="100">
        <f t="shared" si="10"/>
        <v>0</v>
      </c>
      <c r="AO18" s="100">
        <f t="shared" si="10"/>
        <v>0</v>
      </c>
      <c r="AP18" s="100">
        <f t="shared" si="10"/>
        <v>0</v>
      </c>
      <c r="AQ18" s="100">
        <f t="shared" si="10"/>
        <v>0</v>
      </c>
      <c r="AR18" s="100">
        <f t="shared" si="10"/>
        <v>0</v>
      </c>
      <c r="AS18" s="100">
        <f t="shared" si="10"/>
        <v>0</v>
      </c>
      <c r="AT18" s="100">
        <f t="shared" si="10"/>
        <v>0</v>
      </c>
      <c r="AU18" s="100">
        <f t="shared" si="10"/>
        <v>0</v>
      </c>
      <c r="AV18" s="100">
        <f t="shared" si="10"/>
        <v>0</v>
      </c>
      <c r="AW18" s="100">
        <f t="shared" si="10"/>
        <v>0</v>
      </c>
      <c r="AX18" s="100">
        <f t="shared" si="10"/>
        <v>0</v>
      </c>
      <c r="AY18" s="100">
        <f t="shared" si="10"/>
        <v>0</v>
      </c>
      <c r="AZ18" s="100">
        <f t="shared" si="10"/>
        <v>0</v>
      </c>
      <c r="BA18" s="100">
        <f t="shared" si="10"/>
        <v>0</v>
      </c>
      <c r="BB18" s="100">
        <f t="shared" si="10"/>
        <v>0</v>
      </c>
      <c r="BC18" s="100">
        <f t="shared" si="10"/>
        <v>0</v>
      </c>
      <c r="BD18" s="100">
        <f t="shared" si="10"/>
        <v>0</v>
      </c>
      <c r="BE18" s="100">
        <f t="shared" si="10"/>
        <v>0</v>
      </c>
      <c r="BF18" s="100">
        <f t="shared" si="10"/>
        <v>0</v>
      </c>
      <c r="BG18" s="100">
        <f t="shared" si="10"/>
        <v>0</v>
      </c>
      <c r="BH18" s="100">
        <f t="shared" si="10"/>
        <v>0</v>
      </c>
      <c r="BI18" s="100">
        <f t="shared" si="10"/>
        <v>0</v>
      </c>
      <c r="BJ18" s="100">
        <f t="shared" si="10"/>
        <v>0</v>
      </c>
      <c r="BK18" s="100">
        <f t="shared" si="10"/>
        <v>0</v>
      </c>
      <c r="BL18" s="100">
        <f t="shared" si="10"/>
        <v>0</v>
      </c>
      <c r="BM18" s="100">
        <f t="shared" si="10"/>
        <v>0</v>
      </c>
      <c r="BN18" s="100">
        <f t="shared" si="10"/>
        <v>0</v>
      </c>
      <c r="BO18" s="100">
        <f t="shared" si="10"/>
        <v>0</v>
      </c>
      <c r="BP18" s="100">
        <f t="shared" si="10"/>
        <v>0</v>
      </c>
      <c r="BQ18" s="100">
        <f t="shared" si="10"/>
        <v>0</v>
      </c>
      <c r="BR18" s="100">
        <f t="shared" si="10"/>
        <v>0</v>
      </c>
      <c r="BS18" s="100">
        <f t="shared" si="10"/>
        <v>0</v>
      </c>
      <c r="BT18" s="100">
        <f t="shared" si="10"/>
        <v>0</v>
      </c>
      <c r="BU18" s="100">
        <f t="shared" si="10"/>
        <v>0</v>
      </c>
      <c r="BV18" s="100">
        <f t="shared" si="10"/>
        <v>0</v>
      </c>
      <c r="BW18" s="100">
        <f t="shared" si="10"/>
        <v>0</v>
      </c>
      <c r="BX18" s="100">
        <f t="shared" si="10"/>
        <v>0</v>
      </c>
      <c r="BY18" s="100">
        <f t="shared" si="10"/>
        <v>0</v>
      </c>
      <c r="BZ18" s="100">
        <f t="shared" si="10"/>
        <v>0</v>
      </c>
      <c r="CA18" s="100">
        <f t="shared" si="10"/>
        <v>0</v>
      </c>
      <c r="CB18" s="100">
        <f t="shared" si="10"/>
        <v>0</v>
      </c>
      <c r="CC18" s="100">
        <f t="shared" si="10"/>
        <v>0</v>
      </c>
      <c r="CD18" s="100">
        <f t="shared" si="10"/>
        <v>0</v>
      </c>
      <c r="CE18" s="100">
        <f t="shared" si="10"/>
        <v>0</v>
      </c>
      <c r="CF18" s="100">
        <f t="shared" si="10"/>
        <v>0</v>
      </c>
      <c r="CG18" s="100">
        <f t="shared" si="10"/>
        <v>0</v>
      </c>
      <c r="CH18" s="100">
        <f t="shared" si="10"/>
        <v>0</v>
      </c>
      <c r="CI18" s="100">
        <f t="shared" si="10"/>
        <v>0</v>
      </c>
      <c r="CJ18" s="100">
        <f t="shared" si="10"/>
        <v>0</v>
      </c>
      <c r="CK18" s="100">
        <f t="shared" si="10"/>
        <v>0</v>
      </c>
      <c r="CL18" s="100">
        <f t="shared" si="10"/>
        <v>0</v>
      </c>
      <c r="CM18" s="100">
        <f t="shared" si="10"/>
        <v>0</v>
      </c>
      <c r="CN18" s="100">
        <f t="shared" si="10"/>
        <v>0</v>
      </c>
      <c r="CO18" s="100">
        <f t="shared" si="10"/>
        <v>0</v>
      </c>
      <c r="CP18" s="100">
        <f t="shared" si="10"/>
        <v>0</v>
      </c>
      <c r="CQ18" s="100">
        <f t="shared" si="10"/>
        <v>0</v>
      </c>
      <c r="CR18" s="100">
        <f t="shared" si="10"/>
        <v>0</v>
      </c>
      <c r="CS18" s="100">
        <f t="shared" si="10"/>
        <v>0</v>
      </c>
      <c r="CT18" s="100">
        <f t="shared" si="10"/>
        <v>0</v>
      </c>
      <c r="CU18" s="100">
        <f t="shared" si="10"/>
        <v>0</v>
      </c>
      <c r="CV18" s="100">
        <f t="shared" si="10"/>
        <v>0</v>
      </c>
      <c r="CW18" s="100">
        <f t="shared" si="10"/>
        <v>0</v>
      </c>
      <c r="CX18" s="100">
        <f t="shared" si="10"/>
        <v>0</v>
      </c>
      <c r="CY18" s="100">
        <f t="shared" si="10"/>
        <v>0</v>
      </c>
      <c r="CZ18" s="100">
        <f t="shared" si="10"/>
        <v>0</v>
      </c>
      <c r="DA18" s="100">
        <f t="shared" si="10"/>
        <v>0</v>
      </c>
      <c r="DB18" s="100">
        <f t="shared" si="10"/>
        <v>0</v>
      </c>
      <c r="DC18" s="100">
        <f t="shared" si="10"/>
        <v>0</v>
      </c>
      <c r="DD18" s="100">
        <f t="shared" si="10"/>
        <v>0</v>
      </c>
      <c r="DE18" s="100">
        <f t="shared" si="10"/>
        <v>0</v>
      </c>
      <c r="DF18" s="100">
        <f t="shared" si="10"/>
        <v>0</v>
      </c>
      <c r="DG18" s="100">
        <f t="shared" si="10"/>
        <v>0</v>
      </c>
      <c r="DH18" s="100">
        <f t="shared" si="10"/>
        <v>0</v>
      </c>
      <c r="DI18" s="100">
        <f t="shared" si="10"/>
        <v>0</v>
      </c>
      <c r="DJ18" s="100">
        <f t="shared" si="10"/>
        <v>0</v>
      </c>
      <c r="DK18" s="100">
        <f t="shared" si="10"/>
        <v>0</v>
      </c>
      <c r="DL18" s="100">
        <f t="shared" si="10"/>
        <v>0</v>
      </c>
      <c r="DM18" s="100">
        <f t="shared" si="10"/>
        <v>0</v>
      </c>
      <c r="DN18" s="100">
        <f t="shared" si="10"/>
        <v>0</v>
      </c>
      <c r="DO18" s="100">
        <f t="shared" si="10"/>
        <v>0</v>
      </c>
      <c r="DP18" s="100">
        <f t="shared" si="10"/>
        <v>0</v>
      </c>
      <c r="DQ18" s="100">
        <f t="shared" si="10"/>
        <v>0</v>
      </c>
      <c r="DR18" s="100">
        <f t="shared" si="10"/>
        <v>0</v>
      </c>
      <c r="DS18" s="100">
        <f t="shared" si="10"/>
        <v>0</v>
      </c>
      <c r="DT18" s="100">
        <f t="shared" si="10"/>
        <v>0</v>
      </c>
      <c r="DU18" s="100">
        <f t="shared" si="10"/>
        <v>0</v>
      </c>
      <c r="DV18" s="100">
        <f t="shared" si="10"/>
        <v>0</v>
      </c>
      <c r="DW18" s="100">
        <f t="shared" si="10"/>
        <v>0</v>
      </c>
      <c r="DX18" s="100">
        <f t="shared" si="10"/>
        <v>0</v>
      </c>
      <c r="DY18" s="100">
        <f t="shared" si="10"/>
        <v>0</v>
      </c>
      <c r="DZ18" s="100">
        <f t="shared" si="10"/>
        <v>0</v>
      </c>
      <c r="EA18" s="100">
        <f t="shared" si="10"/>
        <v>0</v>
      </c>
      <c r="EB18" s="100">
        <f t="shared" si="10"/>
        <v>0</v>
      </c>
      <c r="EC18" s="100">
        <f t="shared" si="10"/>
        <v>0</v>
      </c>
      <c r="ED18" s="100">
        <f t="shared" si="10"/>
        <v>0</v>
      </c>
      <c r="EE18" s="100">
        <f t="shared" si="10"/>
        <v>0</v>
      </c>
      <c r="EF18" s="100">
        <f t="shared" si="10"/>
        <v>0</v>
      </c>
      <c r="EG18" s="100">
        <f t="shared" si="10"/>
        <v>0</v>
      </c>
      <c r="EH18" s="100">
        <f t="shared" si="10"/>
        <v>0</v>
      </c>
      <c r="EI18" s="100">
        <f t="shared" si="10"/>
        <v>0</v>
      </c>
      <c r="EJ18" s="100">
        <f t="shared" si="10"/>
        <v>0</v>
      </c>
      <c r="EK18" s="100">
        <f t="shared" si="10"/>
        <v>0</v>
      </c>
      <c r="EL18" s="100">
        <f t="shared" si="10"/>
        <v>0</v>
      </c>
      <c r="EM18" s="100">
        <f t="shared" si="10"/>
        <v>0</v>
      </c>
      <c r="EN18" s="100">
        <f t="shared" si="10"/>
        <v>0</v>
      </c>
      <c r="EO18" s="100">
        <f t="shared" si="10"/>
        <v>0</v>
      </c>
      <c r="EP18" s="100">
        <f t="shared" si="10"/>
        <v>0</v>
      </c>
      <c r="EQ18" s="100">
        <f t="shared" si="10"/>
        <v>0</v>
      </c>
      <c r="ER18" s="100">
        <f t="shared" si="10"/>
        <v>0</v>
      </c>
      <c r="ES18" s="100">
        <f t="shared" si="10"/>
        <v>0</v>
      </c>
      <c r="ET18" s="100">
        <f t="shared" si="10"/>
        <v>0</v>
      </c>
      <c r="EU18" s="100">
        <f t="shared" si="10"/>
        <v>0</v>
      </c>
      <c r="EV18" s="100">
        <f t="shared" si="10"/>
        <v>0</v>
      </c>
      <c r="EW18" s="100">
        <f t="shared" si="10"/>
        <v>0</v>
      </c>
      <c r="EX18" s="100">
        <f t="shared" si="10"/>
        <v>0</v>
      </c>
      <c r="EY18" s="100">
        <f t="shared" si="10"/>
        <v>0</v>
      </c>
      <c r="EZ18" s="100">
        <f t="shared" si="10"/>
        <v>0</v>
      </c>
      <c r="FA18" s="100">
        <f t="shared" si="10"/>
        <v>0</v>
      </c>
      <c r="FB18" s="100">
        <f t="shared" si="10"/>
        <v>0</v>
      </c>
      <c r="FC18" s="100">
        <f t="shared" si="10"/>
        <v>0</v>
      </c>
      <c r="FD18" s="100">
        <f t="shared" si="10"/>
        <v>0</v>
      </c>
      <c r="FE18" s="100">
        <f t="shared" si="10"/>
        <v>0</v>
      </c>
      <c r="FF18" s="100">
        <f t="shared" si="10"/>
        <v>0</v>
      </c>
      <c r="FG18" s="100">
        <f t="shared" si="10"/>
        <v>0</v>
      </c>
      <c r="FH18" s="100">
        <f t="shared" si="10"/>
        <v>0</v>
      </c>
      <c r="FI18" s="100">
        <f t="shared" si="10"/>
        <v>0</v>
      </c>
      <c r="FJ18" s="100">
        <f t="shared" si="10"/>
        <v>0</v>
      </c>
      <c r="FK18" s="100">
        <f t="shared" si="10"/>
        <v>0</v>
      </c>
      <c r="FL18" s="100">
        <f t="shared" si="10"/>
        <v>0</v>
      </c>
      <c r="FM18" s="100">
        <f t="shared" si="10"/>
        <v>0</v>
      </c>
      <c r="FN18" s="100">
        <f t="shared" si="10"/>
        <v>0</v>
      </c>
      <c r="FO18" s="100">
        <f t="shared" si="10"/>
        <v>0</v>
      </c>
      <c r="FP18" s="100">
        <f t="shared" si="10"/>
        <v>0</v>
      </c>
      <c r="FQ18" s="100">
        <f t="shared" si="10"/>
        <v>0</v>
      </c>
      <c r="FR18" s="100">
        <f t="shared" si="10"/>
        <v>0</v>
      </c>
      <c r="FS18" s="100">
        <f t="shared" si="10"/>
        <v>0</v>
      </c>
      <c r="FT18" s="100">
        <f t="shared" si="10"/>
        <v>0</v>
      </c>
      <c r="FU18" s="100">
        <f t="shared" si="10"/>
        <v>0</v>
      </c>
      <c r="FV18" s="100">
        <f t="shared" si="10"/>
        <v>0</v>
      </c>
      <c r="FW18" s="100">
        <f t="shared" si="10"/>
        <v>0</v>
      </c>
      <c r="FX18" s="100">
        <f t="shared" si="10"/>
        <v>0</v>
      </c>
      <c r="FY18" s="100">
        <f t="shared" si="10"/>
        <v>0</v>
      </c>
      <c r="FZ18" s="100">
        <f t="shared" si="10"/>
        <v>0</v>
      </c>
      <c r="GA18" s="100">
        <f t="shared" si="10"/>
        <v>0</v>
      </c>
      <c r="GB18" s="100">
        <f t="shared" si="10"/>
        <v>0</v>
      </c>
      <c r="GC18" s="100">
        <f t="shared" si="10"/>
        <v>0</v>
      </c>
      <c r="GD18" s="100">
        <f t="shared" si="10"/>
        <v>0</v>
      </c>
      <c r="GE18" s="100">
        <f t="shared" si="10"/>
        <v>0</v>
      </c>
    </row>
    <row r="19" ht="21.0" customHeight="1">
      <c r="A19" s="1"/>
      <c r="B19" s="30" t="s">
        <v>57</v>
      </c>
      <c r="C19" s="95">
        <f>Painel_de_Controle!$E$44</f>
        <v>43982</v>
      </c>
      <c r="D19" s="101">
        <f>Painel_de_Controle!D42</f>
        <v>1</v>
      </c>
      <c r="E19" s="97">
        <f>Painel_de_Controle!D41</f>
        <v>200000</v>
      </c>
      <c r="F19" s="98" t="s">
        <v>88</v>
      </c>
      <c r="G19" s="99">
        <f t="shared" ref="G19:GE19" si="11">IF(AND(G$2&gt;=$C19,G$2&lt;EOMONTH($C19,$D19)),$E19/$D19,0)*IFERROR(LOOKUP($F19,$B$4:$B$7,G$4:G$7),1)</f>
        <v>0</v>
      </c>
      <c r="H19" s="100">
        <f t="shared" si="11"/>
        <v>0</v>
      </c>
      <c r="I19" s="100">
        <f t="shared" si="11"/>
        <v>0</v>
      </c>
      <c r="J19" s="100">
        <f t="shared" si="11"/>
        <v>0</v>
      </c>
      <c r="K19" s="100">
        <f t="shared" si="11"/>
        <v>0</v>
      </c>
      <c r="L19" s="100">
        <f t="shared" si="11"/>
        <v>0</v>
      </c>
      <c r="M19" s="100">
        <f t="shared" si="11"/>
        <v>0</v>
      </c>
      <c r="N19" s="100">
        <f t="shared" si="11"/>
        <v>0</v>
      </c>
      <c r="O19" s="100">
        <f t="shared" si="11"/>
        <v>0</v>
      </c>
      <c r="P19" s="100">
        <f t="shared" si="11"/>
        <v>0</v>
      </c>
      <c r="Q19" s="100">
        <f t="shared" si="11"/>
        <v>0</v>
      </c>
      <c r="R19" s="100">
        <f t="shared" si="11"/>
        <v>0</v>
      </c>
      <c r="S19" s="100">
        <f t="shared" si="11"/>
        <v>0</v>
      </c>
      <c r="T19" s="100">
        <f t="shared" si="11"/>
        <v>0</v>
      </c>
      <c r="U19" s="100">
        <f t="shared" si="11"/>
        <v>0</v>
      </c>
      <c r="V19" s="100">
        <f t="shared" si="11"/>
        <v>0</v>
      </c>
      <c r="W19" s="100">
        <f t="shared" si="11"/>
        <v>0</v>
      </c>
      <c r="X19" s="100">
        <f t="shared" si="11"/>
        <v>0</v>
      </c>
      <c r="Y19" s="100">
        <f t="shared" si="11"/>
        <v>0</v>
      </c>
      <c r="Z19" s="100">
        <f t="shared" si="11"/>
        <v>0</v>
      </c>
      <c r="AA19" s="100">
        <f t="shared" si="11"/>
        <v>0</v>
      </c>
      <c r="AB19" s="100">
        <f t="shared" si="11"/>
        <v>0</v>
      </c>
      <c r="AC19" s="100">
        <f t="shared" si="11"/>
        <v>0</v>
      </c>
      <c r="AD19" s="100">
        <f t="shared" si="11"/>
        <v>0</v>
      </c>
      <c r="AE19" s="100">
        <f t="shared" si="11"/>
        <v>0</v>
      </c>
      <c r="AF19" s="100">
        <f t="shared" si="11"/>
        <v>0</v>
      </c>
      <c r="AG19" s="100">
        <f t="shared" si="11"/>
        <v>0</v>
      </c>
      <c r="AH19" s="100">
        <f t="shared" si="11"/>
        <v>0</v>
      </c>
      <c r="AI19" s="100">
        <f t="shared" si="11"/>
        <v>0</v>
      </c>
      <c r="AJ19" s="100">
        <f t="shared" si="11"/>
        <v>0</v>
      </c>
      <c r="AK19" s="100">
        <f t="shared" si="11"/>
        <v>0</v>
      </c>
      <c r="AL19" s="100">
        <f t="shared" si="11"/>
        <v>0</v>
      </c>
      <c r="AM19" s="100">
        <f t="shared" si="11"/>
        <v>0</v>
      </c>
      <c r="AN19" s="100">
        <f t="shared" si="11"/>
        <v>0</v>
      </c>
      <c r="AO19" s="100">
        <f t="shared" si="11"/>
        <v>0</v>
      </c>
      <c r="AP19" s="100">
        <f t="shared" si="11"/>
        <v>0</v>
      </c>
      <c r="AQ19" s="100">
        <f t="shared" si="11"/>
        <v>0</v>
      </c>
      <c r="AR19" s="100">
        <f t="shared" si="11"/>
        <v>0</v>
      </c>
      <c r="AS19" s="100">
        <f t="shared" si="11"/>
        <v>0</v>
      </c>
      <c r="AT19" s="100">
        <f t="shared" si="11"/>
        <v>0</v>
      </c>
      <c r="AU19" s="100">
        <f t="shared" si="11"/>
        <v>0</v>
      </c>
      <c r="AV19" s="100">
        <f t="shared" si="11"/>
        <v>0</v>
      </c>
      <c r="AW19" s="100">
        <f t="shared" si="11"/>
        <v>0</v>
      </c>
      <c r="AX19" s="100">
        <f t="shared" si="11"/>
        <v>0</v>
      </c>
      <c r="AY19" s="100">
        <f t="shared" si="11"/>
        <v>0</v>
      </c>
      <c r="AZ19" s="100">
        <f t="shared" si="11"/>
        <v>0</v>
      </c>
      <c r="BA19" s="100">
        <f t="shared" si="11"/>
        <v>0</v>
      </c>
      <c r="BB19" s="100">
        <f t="shared" si="11"/>
        <v>0</v>
      </c>
      <c r="BC19" s="100">
        <f t="shared" si="11"/>
        <v>0</v>
      </c>
      <c r="BD19" s="100">
        <f t="shared" si="11"/>
        <v>0</v>
      </c>
      <c r="BE19" s="100">
        <f t="shared" si="11"/>
        <v>0</v>
      </c>
      <c r="BF19" s="100">
        <f t="shared" si="11"/>
        <v>0</v>
      </c>
      <c r="BG19" s="100">
        <f t="shared" si="11"/>
        <v>0</v>
      </c>
      <c r="BH19" s="100">
        <f t="shared" si="11"/>
        <v>0</v>
      </c>
      <c r="BI19" s="100">
        <f t="shared" si="11"/>
        <v>0</v>
      </c>
      <c r="BJ19" s="100">
        <f t="shared" si="11"/>
        <v>0</v>
      </c>
      <c r="BK19" s="100">
        <f t="shared" si="11"/>
        <v>0</v>
      </c>
      <c r="BL19" s="100">
        <f t="shared" si="11"/>
        <v>0</v>
      </c>
      <c r="BM19" s="100">
        <f t="shared" si="11"/>
        <v>0</v>
      </c>
      <c r="BN19" s="100">
        <f t="shared" si="11"/>
        <v>0</v>
      </c>
      <c r="BO19" s="100">
        <f t="shared" si="11"/>
        <v>200000</v>
      </c>
      <c r="BP19" s="100">
        <f t="shared" si="11"/>
        <v>0</v>
      </c>
      <c r="BQ19" s="100">
        <f t="shared" si="11"/>
        <v>0</v>
      </c>
      <c r="BR19" s="100">
        <f t="shared" si="11"/>
        <v>0</v>
      </c>
      <c r="BS19" s="100">
        <f t="shared" si="11"/>
        <v>0</v>
      </c>
      <c r="BT19" s="100">
        <f t="shared" si="11"/>
        <v>0</v>
      </c>
      <c r="BU19" s="100">
        <f t="shared" si="11"/>
        <v>0</v>
      </c>
      <c r="BV19" s="100">
        <f t="shared" si="11"/>
        <v>0</v>
      </c>
      <c r="BW19" s="100">
        <f t="shared" si="11"/>
        <v>0</v>
      </c>
      <c r="BX19" s="100">
        <f t="shared" si="11"/>
        <v>0</v>
      </c>
      <c r="BY19" s="100">
        <f t="shared" si="11"/>
        <v>0</v>
      </c>
      <c r="BZ19" s="100">
        <f t="shared" si="11"/>
        <v>0</v>
      </c>
      <c r="CA19" s="100">
        <f t="shared" si="11"/>
        <v>0</v>
      </c>
      <c r="CB19" s="100">
        <f t="shared" si="11"/>
        <v>0</v>
      </c>
      <c r="CC19" s="100">
        <f t="shared" si="11"/>
        <v>0</v>
      </c>
      <c r="CD19" s="100">
        <f t="shared" si="11"/>
        <v>0</v>
      </c>
      <c r="CE19" s="100">
        <f t="shared" si="11"/>
        <v>0</v>
      </c>
      <c r="CF19" s="100">
        <f t="shared" si="11"/>
        <v>0</v>
      </c>
      <c r="CG19" s="100">
        <f t="shared" si="11"/>
        <v>0</v>
      </c>
      <c r="CH19" s="100">
        <f t="shared" si="11"/>
        <v>0</v>
      </c>
      <c r="CI19" s="100">
        <f t="shared" si="11"/>
        <v>0</v>
      </c>
      <c r="CJ19" s="100">
        <f t="shared" si="11"/>
        <v>0</v>
      </c>
      <c r="CK19" s="100">
        <f t="shared" si="11"/>
        <v>0</v>
      </c>
      <c r="CL19" s="100">
        <f t="shared" si="11"/>
        <v>0</v>
      </c>
      <c r="CM19" s="100">
        <f t="shared" si="11"/>
        <v>0</v>
      </c>
      <c r="CN19" s="100">
        <f t="shared" si="11"/>
        <v>0</v>
      </c>
      <c r="CO19" s="100">
        <f t="shared" si="11"/>
        <v>0</v>
      </c>
      <c r="CP19" s="100">
        <f t="shared" si="11"/>
        <v>0</v>
      </c>
      <c r="CQ19" s="100">
        <f t="shared" si="11"/>
        <v>0</v>
      </c>
      <c r="CR19" s="100">
        <f t="shared" si="11"/>
        <v>0</v>
      </c>
      <c r="CS19" s="100">
        <f t="shared" si="11"/>
        <v>0</v>
      </c>
      <c r="CT19" s="100">
        <f t="shared" si="11"/>
        <v>0</v>
      </c>
      <c r="CU19" s="100">
        <f t="shared" si="11"/>
        <v>0</v>
      </c>
      <c r="CV19" s="100">
        <f t="shared" si="11"/>
        <v>0</v>
      </c>
      <c r="CW19" s="100">
        <f t="shared" si="11"/>
        <v>0</v>
      </c>
      <c r="CX19" s="100">
        <f t="shared" si="11"/>
        <v>0</v>
      </c>
      <c r="CY19" s="100">
        <f t="shared" si="11"/>
        <v>0</v>
      </c>
      <c r="CZ19" s="100">
        <f t="shared" si="11"/>
        <v>0</v>
      </c>
      <c r="DA19" s="100">
        <f t="shared" si="11"/>
        <v>0</v>
      </c>
      <c r="DB19" s="100">
        <f t="shared" si="11"/>
        <v>0</v>
      </c>
      <c r="DC19" s="100">
        <f t="shared" si="11"/>
        <v>0</v>
      </c>
      <c r="DD19" s="100">
        <f t="shared" si="11"/>
        <v>0</v>
      </c>
      <c r="DE19" s="100">
        <f t="shared" si="11"/>
        <v>0</v>
      </c>
      <c r="DF19" s="100">
        <f t="shared" si="11"/>
        <v>0</v>
      </c>
      <c r="DG19" s="100">
        <f t="shared" si="11"/>
        <v>0</v>
      </c>
      <c r="DH19" s="100">
        <f t="shared" si="11"/>
        <v>0</v>
      </c>
      <c r="DI19" s="100">
        <f t="shared" si="11"/>
        <v>0</v>
      </c>
      <c r="DJ19" s="100">
        <f t="shared" si="11"/>
        <v>0</v>
      </c>
      <c r="DK19" s="100">
        <f t="shared" si="11"/>
        <v>0</v>
      </c>
      <c r="DL19" s="100">
        <f t="shared" si="11"/>
        <v>0</v>
      </c>
      <c r="DM19" s="100">
        <f t="shared" si="11"/>
        <v>0</v>
      </c>
      <c r="DN19" s="100">
        <f t="shared" si="11"/>
        <v>0</v>
      </c>
      <c r="DO19" s="100">
        <f t="shared" si="11"/>
        <v>0</v>
      </c>
      <c r="DP19" s="100">
        <f t="shared" si="11"/>
        <v>0</v>
      </c>
      <c r="DQ19" s="100">
        <f t="shared" si="11"/>
        <v>0</v>
      </c>
      <c r="DR19" s="100">
        <f t="shared" si="11"/>
        <v>0</v>
      </c>
      <c r="DS19" s="100">
        <f t="shared" si="11"/>
        <v>0</v>
      </c>
      <c r="DT19" s="100">
        <f t="shared" si="11"/>
        <v>0</v>
      </c>
      <c r="DU19" s="100">
        <f t="shared" si="11"/>
        <v>0</v>
      </c>
      <c r="DV19" s="100">
        <f t="shared" si="11"/>
        <v>0</v>
      </c>
      <c r="DW19" s="100">
        <f t="shared" si="11"/>
        <v>0</v>
      </c>
      <c r="DX19" s="100">
        <f t="shared" si="11"/>
        <v>0</v>
      </c>
      <c r="DY19" s="100">
        <f t="shared" si="11"/>
        <v>0</v>
      </c>
      <c r="DZ19" s="100">
        <f t="shared" si="11"/>
        <v>0</v>
      </c>
      <c r="EA19" s="100">
        <f t="shared" si="11"/>
        <v>0</v>
      </c>
      <c r="EB19" s="100">
        <f t="shared" si="11"/>
        <v>0</v>
      </c>
      <c r="EC19" s="100">
        <f t="shared" si="11"/>
        <v>0</v>
      </c>
      <c r="ED19" s="100">
        <f t="shared" si="11"/>
        <v>0</v>
      </c>
      <c r="EE19" s="100">
        <f t="shared" si="11"/>
        <v>0</v>
      </c>
      <c r="EF19" s="100">
        <f t="shared" si="11"/>
        <v>0</v>
      </c>
      <c r="EG19" s="100">
        <f t="shared" si="11"/>
        <v>0</v>
      </c>
      <c r="EH19" s="100">
        <f t="shared" si="11"/>
        <v>0</v>
      </c>
      <c r="EI19" s="100">
        <f t="shared" si="11"/>
        <v>0</v>
      </c>
      <c r="EJ19" s="100">
        <f t="shared" si="11"/>
        <v>0</v>
      </c>
      <c r="EK19" s="100">
        <f t="shared" si="11"/>
        <v>0</v>
      </c>
      <c r="EL19" s="100">
        <f t="shared" si="11"/>
        <v>0</v>
      </c>
      <c r="EM19" s="100">
        <f t="shared" si="11"/>
        <v>0</v>
      </c>
      <c r="EN19" s="100">
        <f t="shared" si="11"/>
        <v>0</v>
      </c>
      <c r="EO19" s="100">
        <f t="shared" si="11"/>
        <v>0</v>
      </c>
      <c r="EP19" s="100">
        <f t="shared" si="11"/>
        <v>0</v>
      </c>
      <c r="EQ19" s="100">
        <f t="shared" si="11"/>
        <v>0</v>
      </c>
      <c r="ER19" s="100">
        <f t="shared" si="11"/>
        <v>0</v>
      </c>
      <c r="ES19" s="100">
        <f t="shared" si="11"/>
        <v>0</v>
      </c>
      <c r="ET19" s="100">
        <f t="shared" si="11"/>
        <v>0</v>
      </c>
      <c r="EU19" s="100">
        <f t="shared" si="11"/>
        <v>0</v>
      </c>
      <c r="EV19" s="100">
        <f t="shared" si="11"/>
        <v>0</v>
      </c>
      <c r="EW19" s="100">
        <f t="shared" si="11"/>
        <v>0</v>
      </c>
      <c r="EX19" s="100">
        <f t="shared" si="11"/>
        <v>0</v>
      </c>
      <c r="EY19" s="100">
        <f t="shared" si="11"/>
        <v>0</v>
      </c>
      <c r="EZ19" s="100">
        <f t="shared" si="11"/>
        <v>0</v>
      </c>
      <c r="FA19" s="100">
        <f t="shared" si="11"/>
        <v>0</v>
      </c>
      <c r="FB19" s="100">
        <f t="shared" si="11"/>
        <v>0</v>
      </c>
      <c r="FC19" s="100">
        <f t="shared" si="11"/>
        <v>0</v>
      </c>
      <c r="FD19" s="100">
        <f t="shared" si="11"/>
        <v>0</v>
      </c>
      <c r="FE19" s="100">
        <f t="shared" si="11"/>
        <v>0</v>
      </c>
      <c r="FF19" s="100">
        <f t="shared" si="11"/>
        <v>0</v>
      </c>
      <c r="FG19" s="100">
        <f t="shared" si="11"/>
        <v>0</v>
      </c>
      <c r="FH19" s="100">
        <f t="shared" si="11"/>
        <v>0</v>
      </c>
      <c r="FI19" s="100">
        <f t="shared" si="11"/>
        <v>0</v>
      </c>
      <c r="FJ19" s="100">
        <f t="shared" si="11"/>
        <v>0</v>
      </c>
      <c r="FK19" s="100">
        <f t="shared" si="11"/>
        <v>0</v>
      </c>
      <c r="FL19" s="100">
        <f t="shared" si="11"/>
        <v>0</v>
      </c>
      <c r="FM19" s="100">
        <f t="shared" si="11"/>
        <v>0</v>
      </c>
      <c r="FN19" s="100">
        <f t="shared" si="11"/>
        <v>0</v>
      </c>
      <c r="FO19" s="100">
        <f t="shared" si="11"/>
        <v>0</v>
      </c>
      <c r="FP19" s="100">
        <f t="shared" si="11"/>
        <v>0</v>
      </c>
      <c r="FQ19" s="100">
        <f t="shared" si="11"/>
        <v>0</v>
      </c>
      <c r="FR19" s="100">
        <f t="shared" si="11"/>
        <v>0</v>
      </c>
      <c r="FS19" s="100">
        <f t="shared" si="11"/>
        <v>0</v>
      </c>
      <c r="FT19" s="100">
        <f t="shared" si="11"/>
        <v>0</v>
      </c>
      <c r="FU19" s="100">
        <f t="shared" si="11"/>
        <v>0</v>
      </c>
      <c r="FV19" s="100">
        <f t="shared" si="11"/>
        <v>0</v>
      </c>
      <c r="FW19" s="100">
        <f t="shared" si="11"/>
        <v>0</v>
      </c>
      <c r="FX19" s="100">
        <f t="shared" si="11"/>
        <v>0</v>
      </c>
      <c r="FY19" s="100">
        <f t="shared" si="11"/>
        <v>0</v>
      </c>
      <c r="FZ19" s="100">
        <f t="shared" si="11"/>
        <v>0</v>
      </c>
      <c r="GA19" s="100">
        <f t="shared" si="11"/>
        <v>0</v>
      </c>
      <c r="GB19" s="100">
        <f t="shared" si="11"/>
        <v>0</v>
      </c>
      <c r="GC19" s="100">
        <f t="shared" si="11"/>
        <v>0</v>
      </c>
      <c r="GD19" s="100">
        <f t="shared" si="11"/>
        <v>0</v>
      </c>
      <c r="GE19" s="100">
        <f t="shared" si="11"/>
        <v>0</v>
      </c>
    </row>
    <row r="20" ht="21.0" customHeight="1">
      <c r="A20" s="1"/>
      <c r="B20" s="30" t="s">
        <v>61</v>
      </c>
      <c r="C20" s="95">
        <f>Painel_de_Controle!$E$44</f>
        <v>43982</v>
      </c>
      <c r="D20" s="96">
        <v>1.0</v>
      </c>
      <c r="E20" s="97">
        <f>-Painel_de_Controle!D43</f>
        <v>-10000</v>
      </c>
      <c r="F20" s="98" t="s">
        <v>88</v>
      </c>
      <c r="G20" s="99">
        <f t="shared" ref="G20:GE20" si="12">IF(AND(G$2&gt;=$C20,G$2&lt;EOMONTH($C20,$D20)),$E20/$D20,0)*IFERROR(LOOKUP($F20,$B$4:$B$7,G$4:G$7),1)</f>
        <v>0</v>
      </c>
      <c r="H20" s="100">
        <f t="shared" si="12"/>
        <v>0</v>
      </c>
      <c r="I20" s="100">
        <f t="shared" si="12"/>
        <v>0</v>
      </c>
      <c r="J20" s="100">
        <f t="shared" si="12"/>
        <v>0</v>
      </c>
      <c r="K20" s="100">
        <f t="shared" si="12"/>
        <v>0</v>
      </c>
      <c r="L20" s="100">
        <f t="shared" si="12"/>
        <v>0</v>
      </c>
      <c r="M20" s="100">
        <f t="shared" si="12"/>
        <v>0</v>
      </c>
      <c r="N20" s="100">
        <f t="shared" si="12"/>
        <v>0</v>
      </c>
      <c r="O20" s="100">
        <f t="shared" si="12"/>
        <v>0</v>
      </c>
      <c r="P20" s="100">
        <f t="shared" si="12"/>
        <v>0</v>
      </c>
      <c r="Q20" s="100">
        <f t="shared" si="12"/>
        <v>0</v>
      </c>
      <c r="R20" s="100">
        <f t="shared" si="12"/>
        <v>0</v>
      </c>
      <c r="S20" s="100">
        <f t="shared" si="12"/>
        <v>0</v>
      </c>
      <c r="T20" s="100">
        <f t="shared" si="12"/>
        <v>0</v>
      </c>
      <c r="U20" s="100">
        <f t="shared" si="12"/>
        <v>0</v>
      </c>
      <c r="V20" s="100">
        <f t="shared" si="12"/>
        <v>0</v>
      </c>
      <c r="W20" s="100">
        <f t="shared" si="12"/>
        <v>0</v>
      </c>
      <c r="X20" s="100">
        <f t="shared" si="12"/>
        <v>0</v>
      </c>
      <c r="Y20" s="100">
        <f t="shared" si="12"/>
        <v>0</v>
      </c>
      <c r="Z20" s="100">
        <f t="shared" si="12"/>
        <v>0</v>
      </c>
      <c r="AA20" s="100">
        <f t="shared" si="12"/>
        <v>0</v>
      </c>
      <c r="AB20" s="100">
        <f t="shared" si="12"/>
        <v>0</v>
      </c>
      <c r="AC20" s="100">
        <f t="shared" si="12"/>
        <v>0</v>
      </c>
      <c r="AD20" s="100">
        <f t="shared" si="12"/>
        <v>0</v>
      </c>
      <c r="AE20" s="100">
        <f t="shared" si="12"/>
        <v>0</v>
      </c>
      <c r="AF20" s="100">
        <f t="shared" si="12"/>
        <v>0</v>
      </c>
      <c r="AG20" s="100">
        <f t="shared" si="12"/>
        <v>0</v>
      </c>
      <c r="AH20" s="100">
        <f t="shared" si="12"/>
        <v>0</v>
      </c>
      <c r="AI20" s="100">
        <f t="shared" si="12"/>
        <v>0</v>
      </c>
      <c r="AJ20" s="100">
        <f t="shared" si="12"/>
        <v>0</v>
      </c>
      <c r="AK20" s="100">
        <f t="shared" si="12"/>
        <v>0</v>
      </c>
      <c r="AL20" s="100">
        <f t="shared" si="12"/>
        <v>0</v>
      </c>
      <c r="AM20" s="100">
        <f t="shared" si="12"/>
        <v>0</v>
      </c>
      <c r="AN20" s="100">
        <f t="shared" si="12"/>
        <v>0</v>
      </c>
      <c r="AO20" s="100">
        <f t="shared" si="12"/>
        <v>0</v>
      </c>
      <c r="AP20" s="100">
        <f t="shared" si="12"/>
        <v>0</v>
      </c>
      <c r="AQ20" s="100">
        <f t="shared" si="12"/>
        <v>0</v>
      </c>
      <c r="AR20" s="100">
        <f t="shared" si="12"/>
        <v>0</v>
      </c>
      <c r="AS20" s="100">
        <f t="shared" si="12"/>
        <v>0</v>
      </c>
      <c r="AT20" s="100">
        <f t="shared" si="12"/>
        <v>0</v>
      </c>
      <c r="AU20" s="100">
        <f t="shared" si="12"/>
        <v>0</v>
      </c>
      <c r="AV20" s="100">
        <f t="shared" si="12"/>
        <v>0</v>
      </c>
      <c r="AW20" s="100">
        <f t="shared" si="12"/>
        <v>0</v>
      </c>
      <c r="AX20" s="100">
        <f t="shared" si="12"/>
        <v>0</v>
      </c>
      <c r="AY20" s="100">
        <f t="shared" si="12"/>
        <v>0</v>
      </c>
      <c r="AZ20" s="100">
        <f t="shared" si="12"/>
        <v>0</v>
      </c>
      <c r="BA20" s="100">
        <f t="shared" si="12"/>
        <v>0</v>
      </c>
      <c r="BB20" s="100">
        <f t="shared" si="12"/>
        <v>0</v>
      </c>
      <c r="BC20" s="100">
        <f t="shared" si="12"/>
        <v>0</v>
      </c>
      <c r="BD20" s="100">
        <f t="shared" si="12"/>
        <v>0</v>
      </c>
      <c r="BE20" s="100">
        <f t="shared" si="12"/>
        <v>0</v>
      </c>
      <c r="BF20" s="100">
        <f t="shared" si="12"/>
        <v>0</v>
      </c>
      <c r="BG20" s="100">
        <f t="shared" si="12"/>
        <v>0</v>
      </c>
      <c r="BH20" s="100">
        <f t="shared" si="12"/>
        <v>0</v>
      </c>
      <c r="BI20" s="100">
        <f t="shared" si="12"/>
        <v>0</v>
      </c>
      <c r="BJ20" s="100">
        <f t="shared" si="12"/>
        <v>0</v>
      </c>
      <c r="BK20" s="100">
        <f t="shared" si="12"/>
        <v>0</v>
      </c>
      <c r="BL20" s="100">
        <f t="shared" si="12"/>
        <v>0</v>
      </c>
      <c r="BM20" s="100">
        <f t="shared" si="12"/>
        <v>0</v>
      </c>
      <c r="BN20" s="100">
        <f t="shared" si="12"/>
        <v>0</v>
      </c>
      <c r="BO20" s="100">
        <f t="shared" si="12"/>
        <v>-10000</v>
      </c>
      <c r="BP20" s="100">
        <f t="shared" si="12"/>
        <v>0</v>
      </c>
      <c r="BQ20" s="100">
        <f t="shared" si="12"/>
        <v>0</v>
      </c>
      <c r="BR20" s="100">
        <f t="shared" si="12"/>
        <v>0</v>
      </c>
      <c r="BS20" s="100">
        <f t="shared" si="12"/>
        <v>0</v>
      </c>
      <c r="BT20" s="100">
        <f t="shared" si="12"/>
        <v>0</v>
      </c>
      <c r="BU20" s="100">
        <f t="shared" si="12"/>
        <v>0</v>
      </c>
      <c r="BV20" s="100">
        <f t="shared" si="12"/>
        <v>0</v>
      </c>
      <c r="BW20" s="100">
        <f t="shared" si="12"/>
        <v>0</v>
      </c>
      <c r="BX20" s="100">
        <f t="shared" si="12"/>
        <v>0</v>
      </c>
      <c r="BY20" s="100">
        <f t="shared" si="12"/>
        <v>0</v>
      </c>
      <c r="BZ20" s="100">
        <f t="shared" si="12"/>
        <v>0</v>
      </c>
      <c r="CA20" s="100">
        <f t="shared" si="12"/>
        <v>0</v>
      </c>
      <c r="CB20" s="100">
        <f t="shared" si="12"/>
        <v>0</v>
      </c>
      <c r="CC20" s="100">
        <f t="shared" si="12"/>
        <v>0</v>
      </c>
      <c r="CD20" s="100">
        <f t="shared" si="12"/>
        <v>0</v>
      </c>
      <c r="CE20" s="100">
        <f t="shared" si="12"/>
        <v>0</v>
      </c>
      <c r="CF20" s="100">
        <f t="shared" si="12"/>
        <v>0</v>
      </c>
      <c r="CG20" s="100">
        <f t="shared" si="12"/>
        <v>0</v>
      </c>
      <c r="CH20" s="100">
        <f t="shared" si="12"/>
        <v>0</v>
      </c>
      <c r="CI20" s="100">
        <f t="shared" si="12"/>
        <v>0</v>
      </c>
      <c r="CJ20" s="100">
        <f t="shared" si="12"/>
        <v>0</v>
      </c>
      <c r="CK20" s="100">
        <f t="shared" si="12"/>
        <v>0</v>
      </c>
      <c r="CL20" s="100">
        <f t="shared" si="12"/>
        <v>0</v>
      </c>
      <c r="CM20" s="100">
        <f t="shared" si="12"/>
        <v>0</v>
      </c>
      <c r="CN20" s="100">
        <f t="shared" si="12"/>
        <v>0</v>
      </c>
      <c r="CO20" s="100">
        <f t="shared" si="12"/>
        <v>0</v>
      </c>
      <c r="CP20" s="100">
        <f t="shared" si="12"/>
        <v>0</v>
      </c>
      <c r="CQ20" s="100">
        <f t="shared" si="12"/>
        <v>0</v>
      </c>
      <c r="CR20" s="100">
        <f t="shared" si="12"/>
        <v>0</v>
      </c>
      <c r="CS20" s="100">
        <f t="shared" si="12"/>
        <v>0</v>
      </c>
      <c r="CT20" s="100">
        <f t="shared" si="12"/>
        <v>0</v>
      </c>
      <c r="CU20" s="100">
        <f t="shared" si="12"/>
        <v>0</v>
      </c>
      <c r="CV20" s="100">
        <f t="shared" si="12"/>
        <v>0</v>
      </c>
      <c r="CW20" s="100">
        <f t="shared" si="12"/>
        <v>0</v>
      </c>
      <c r="CX20" s="100">
        <f t="shared" si="12"/>
        <v>0</v>
      </c>
      <c r="CY20" s="100">
        <f t="shared" si="12"/>
        <v>0</v>
      </c>
      <c r="CZ20" s="100">
        <f t="shared" si="12"/>
        <v>0</v>
      </c>
      <c r="DA20" s="100">
        <f t="shared" si="12"/>
        <v>0</v>
      </c>
      <c r="DB20" s="100">
        <f t="shared" si="12"/>
        <v>0</v>
      </c>
      <c r="DC20" s="100">
        <f t="shared" si="12"/>
        <v>0</v>
      </c>
      <c r="DD20" s="100">
        <f t="shared" si="12"/>
        <v>0</v>
      </c>
      <c r="DE20" s="100">
        <f t="shared" si="12"/>
        <v>0</v>
      </c>
      <c r="DF20" s="100">
        <f t="shared" si="12"/>
        <v>0</v>
      </c>
      <c r="DG20" s="100">
        <f t="shared" si="12"/>
        <v>0</v>
      </c>
      <c r="DH20" s="100">
        <f t="shared" si="12"/>
        <v>0</v>
      </c>
      <c r="DI20" s="100">
        <f t="shared" si="12"/>
        <v>0</v>
      </c>
      <c r="DJ20" s="100">
        <f t="shared" si="12"/>
        <v>0</v>
      </c>
      <c r="DK20" s="100">
        <f t="shared" si="12"/>
        <v>0</v>
      </c>
      <c r="DL20" s="100">
        <f t="shared" si="12"/>
        <v>0</v>
      </c>
      <c r="DM20" s="100">
        <f t="shared" si="12"/>
        <v>0</v>
      </c>
      <c r="DN20" s="100">
        <f t="shared" si="12"/>
        <v>0</v>
      </c>
      <c r="DO20" s="100">
        <f t="shared" si="12"/>
        <v>0</v>
      </c>
      <c r="DP20" s="100">
        <f t="shared" si="12"/>
        <v>0</v>
      </c>
      <c r="DQ20" s="100">
        <f t="shared" si="12"/>
        <v>0</v>
      </c>
      <c r="DR20" s="100">
        <f t="shared" si="12"/>
        <v>0</v>
      </c>
      <c r="DS20" s="100">
        <f t="shared" si="12"/>
        <v>0</v>
      </c>
      <c r="DT20" s="100">
        <f t="shared" si="12"/>
        <v>0</v>
      </c>
      <c r="DU20" s="100">
        <f t="shared" si="12"/>
        <v>0</v>
      </c>
      <c r="DV20" s="100">
        <f t="shared" si="12"/>
        <v>0</v>
      </c>
      <c r="DW20" s="100">
        <f t="shared" si="12"/>
        <v>0</v>
      </c>
      <c r="DX20" s="100">
        <f t="shared" si="12"/>
        <v>0</v>
      </c>
      <c r="DY20" s="100">
        <f t="shared" si="12"/>
        <v>0</v>
      </c>
      <c r="DZ20" s="100">
        <f t="shared" si="12"/>
        <v>0</v>
      </c>
      <c r="EA20" s="100">
        <f t="shared" si="12"/>
        <v>0</v>
      </c>
      <c r="EB20" s="100">
        <f t="shared" si="12"/>
        <v>0</v>
      </c>
      <c r="EC20" s="100">
        <f t="shared" si="12"/>
        <v>0</v>
      </c>
      <c r="ED20" s="100">
        <f t="shared" si="12"/>
        <v>0</v>
      </c>
      <c r="EE20" s="100">
        <f t="shared" si="12"/>
        <v>0</v>
      </c>
      <c r="EF20" s="100">
        <f t="shared" si="12"/>
        <v>0</v>
      </c>
      <c r="EG20" s="100">
        <f t="shared" si="12"/>
        <v>0</v>
      </c>
      <c r="EH20" s="100">
        <f t="shared" si="12"/>
        <v>0</v>
      </c>
      <c r="EI20" s="100">
        <f t="shared" si="12"/>
        <v>0</v>
      </c>
      <c r="EJ20" s="100">
        <f t="shared" si="12"/>
        <v>0</v>
      </c>
      <c r="EK20" s="100">
        <f t="shared" si="12"/>
        <v>0</v>
      </c>
      <c r="EL20" s="100">
        <f t="shared" si="12"/>
        <v>0</v>
      </c>
      <c r="EM20" s="100">
        <f t="shared" si="12"/>
        <v>0</v>
      </c>
      <c r="EN20" s="100">
        <f t="shared" si="12"/>
        <v>0</v>
      </c>
      <c r="EO20" s="100">
        <f t="shared" si="12"/>
        <v>0</v>
      </c>
      <c r="EP20" s="100">
        <f t="shared" si="12"/>
        <v>0</v>
      </c>
      <c r="EQ20" s="100">
        <f t="shared" si="12"/>
        <v>0</v>
      </c>
      <c r="ER20" s="100">
        <f t="shared" si="12"/>
        <v>0</v>
      </c>
      <c r="ES20" s="100">
        <f t="shared" si="12"/>
        <v>0</v>
      </c>
      <c r="ET20" s="100">
        <f t="shared" si="12"/>
        <v>0</v>
      </c>
      <c r="EU20" s="100">
        <f t="shared" si="12"/>
        <v>0</v>
      </c>
      <c r="EV20" s="100">
        <f t="shared" si="12"/>
        <v>0</v>
      </c>
      <c r="EW20" s="100">
        <f t="shared" si="12"/>
        <v>0</v>
      </c>
      <c r="EX20" s="100">
        <f t="shared" si="12"/>
        <v>0</v>
      </c>
      <c r="EY20" s="100">
        <f t="shared" si="12"/>
        <v>0</v>
      </c>
      <c r="EZ20" s="100">
        <f t="shared" si="12"/>
        <v>0</v>
      </c>
      <c r="FA20" s="100">
        <f t="shared" si="12"/>
        <v>0</v>
      </c>
      <c r="FB20" s="100">
        <f t="shared" si="12"/>
        <v>0</v>
      </c>
      <c r="FC20" s="100">
        <f t="shared" si="12"/>
        <v>0</v>
      </c>
      <c r="FD20" s="100">
        <f t="shared" si="12"/>
        <v>0</v>
      </c>
      <c r="FE20" s="100">
        <f t="shared" si="12"/>
        <v>0</v>
      </c>
      <c r="FF20" s="100">
        <f t="shared" si="12"/>
        <v>0</v>
      </c>
      <c r="FG20" s="100">
        <f t="shared" si="12"/>
        <v>0</v>
      </c>
      <c r="FH20" s="100">
        <f t="shared" si="12"/>
        <v>0</v>
      </c>
      <c r="FI20" s="100">
        <f t="shared" si="12"/>
        <v>0</v>
      </c>
      <c r="FJ20" s="100">
        <f t="shared" si="12"/>
        <v>0</v>
      </c>
      <c r="FK20" s="100">
        <f t="shared" si="12"/>
        <v>0</v>
      </c>
      <c r="FL20" s="100">
        <f t="shared" si="12"/>
        <v>0</v>
      </c>
      <c r="FM20" s="100">
        <f t="shared" si="12"/>
        <v>0</v>
      </c>
      <c r="FN20" s="100">
        <f t="shared" si="12"/>
        <v>0</v>
      </c>
      <c r="FO20" s="100">
        <f t="shared" si="12"/>
        <v>0</v>
      </c>
      <c r="FP20" s="100">
        <f t="shared" si="12"/>
        <v>0</v>
      </c>
      <c r="FQ20" s="100">
        <f t="shared" si="12"/>
        <v>0</v>
      </c>
      <c r="FR20" s="100">
        <f t="shared" si="12"/>
        <v>0</v>
      </c>
      <c r="FS20" s="100">
        <f t="shared" si="12"/>
        <v>0</v>
      </c>
      <c r="FT20" s="100">
        <f t="shared" si="12"/>
        <v>0</v>
      </c>
      <c r="FU20" s="100">
        <f t="shared" si="12"/>
        <v>0</v>
      </c>
      <c r="FV20" s="100">
        <f t="shared" si="12"/>
        <v>0</v>
      </c>
      <c r="FW20" s="100">
        <f t="shared" si="12"/>
        <v>0</v>
      </c>
      <c r="FX20" s="100">
        <f t="shared" si="12"/>
        <v>0</v>
      </c>
      <c r="FY20" s="100">
        <f t="shared" si="12"/>
        <v>0</v>
      </c>
      <c r="FZ20" s="100">
        <f t="shared" si="12"/>
        <v>0</v>
      </c>
      <c r="GA20" s="100">
        <f t="shared" si="12"/>
        <v>0</v>
      </c>
      <c r="GB20" s="100">
        <f t="shared" si="12"/>
        <v>0</v>
      </c>
      <c r="GC20" s="100">
        <f t="shared" si="12"/>
        <v>0</v>
      </c>
      <c r="GD20" s="100">
        <f t="shared" si="12"/>
        <v>0</v>
      </c>
      <c r="GE20" s="100">
        <f t="shared" si="12"/>
        <v>0</v>
      </c>
    </row>
    <row r="21" ht="21.0" customHeight="1">
      <c r="A21" s="1"/>
      <c r="B21" s="113" t="s">
        <v>62</v>
      </c>
      <c r="C21" s="114">
        <f>EOMONTH(Painel_de_Controle!$E$44,1)</f>
        <v>44012</v>
      </c>
      <c r="D21" s="115">
        <v>1.0</v>
      </c>
      <c r="E21" s="116">
        <f>-Painel_de_Controle!I43</f>
        <v>-18000</v>
      </c>
      <c r="F21" s="117" t="s">
        <v>88</v>
      </c>
      <c r="G21" s="118">
        <f t="shared" ref="G21:GE21" si="13">IF(AND(G$2&gt;=$C21,G$2&lt;EOMONTH($C21,$D21)),$E21/$D21,0)*IFERROR(LOOKUP($F21,$B$4:$B$7,G$4:G$7),1)</f>
        <v>0</v>
      </c>
      <c r="H21" s="119">
        <f t="shared" si="13"/>
        <v>0</v>
      </c>
      <c r="I21" s="119">
        <f t="shared" si="13"/>
        <v>0</v>
      </c>
      <c r="J21" s="119">
        <f t="shared" si="13"/>
        <v>0</v>
      </c>
      <c r="K21" s="119">
        <f t="shared" si="13"/>
        <v>0</v>
      </c>
      <c r="L21" s="119">
        <f t="shared" si="13"/>
        <v>0</v>
      </c>
      <c r="M21" s="119">
        <f t="shared" si="13"/>
        <v>0</v>
      </c>
      <c r="N21" s="119">
        <f t="shared" si="13"/>
        <v>0</v>
      </c>
      <c r="O21" s="119">
        <f t="shared" si="13"/>
        <v>0</v>
      </c>
      <c r="P21" s="119">
        <f t="shared" si="13"/>
        <v>0</v>
      </c>
      <c r="Q21" s="119">
        <f t="shared" si="13"/>
        <v>0</v>
      </c>
      <c r="R21" s="119">
        <f t="shared" si="13"/>
        <v>0</v>
      </c>
      <c r="S21" s="119">
        <f t="shared" si="13"/>
        <v>0</v>
      </c>
      <c r="T21" s="119">
        <f t="shared" si="13"/>
        <v>0</v>
      </c>
      <c r="U21" s="119">
        <f t="shared" si="13"/>
        <v>0</v>
      </c>
      <c r="V21" s="119">
        <f t="shared" si="13"/>
        <v>0</v>
      </c>
      <c r="W21" s="119">
        <f t="shared" si="13"/>
        <v>0</v>
      </c>
      <c r="X21" s="119">
        <f t="shared" si="13"/>
        <v>0</v>
      </c>
      <c r="Y21" s="119">
        <f t="shared" si="13"/>
        <v>0</v>
      </c>
      <c r="Z21" s="119">
        <f t="shared" si="13"/>
        <v>0</v>
      </c>
      <c r="AA21" s="119">
        <f t="shared" si="13"/>
        <v>0</v>
      </c>
      <c r="AB21" s="119">
        <f t="shared" si="13"/>
        <v>0</v>
      </c>
      <c r="AC21" s="119">
        <f t="shared" si="13"/>
        <v>0</v>
      </c>
      <c r="AD21" s="119">
        <f t="shared" si="13"/>
        <v>0</v>
      </c>
      <c r="AE21" s="119">
        <f t="shared" si="13"/>
        <v>0</v>
      </c>
      <c r="AF21" s="119">
        <f t="shared" si="13"/>
        <v>0</v>
      </c>
      <c r="AG21" s="119">
        <f t="shared" si="13"/>
        <v>0</v>
      </c>
      <c r="AH21" s="119">
        <f t="shared" si="13"/>
        <v>0</v>
      </c>
      <c r="AI21" s="119">
        <f t="shared" si="13"/>
        <v>0</v>
      </c>
      <c r="AJ21" s="119">
        <f t="shared" si="13"/>
        <v>0</v>
      </c>
      <c r="AK21" s="119">
        <f t="shared" si="13"/>
        <v>0</v>
      </c>
      <c r="AL21" s="119">
        <f t="shared" si="13"/>
        <v>0</v>
      </c>
      <c r="AM21" s="119">
        <f t="shared" si="13"/>
        <v>0</v>
      </c>
      <c r="AN21" s="119">
        <f t="shared" si="13"/>
        <v>0</v>
      </c>
      <c r="AO21" s="119">
        <f t="shared" si="13"/>
        <v>0</v>
      </c>
      <c r="AP21" s="119">
        <f t="shared" si="13"/>
        <v>0</v>
      </c>
      <c r="AQ21" s="119">
        <f t="shared" si="13"/>
        <v>0</v>
      </c>
      <c r="AR21" s="119">
        <f t="shared" si="13"/>
        <v>0</v>
      </c>
      <c r="AS21" s="119">
        <f t="shared" si="13"/>
        <v>0</v>
      </c>
      <c r="AT21" s="119">
        <f t="shared" si="13"/>
        <v>0</v>
      </c>
      <c r="AU21" s="119">
        <f t="shared" si="13"/>
        <v>0</v>
      </c>
      <c r="AV21" s="119">
        <f t="shared" si="13"/>
        <v>0</v>
      </c>
      <c r="AW21" s="119">
        <f t="shared" si="13"/>
        <v>0</v>
      </c>
      <c r="AX21" s="119">
        <f t="shared" si="13"/>
        <v>0</v>
      </c>
      <c r="AY21" s="119">
        <f t="shared" si="13"/>
        <v>0</v>
      </c>
      <c r="AZ21" s="119">
        <f t="shared" si="13"/>
        <v>0</v>
      </c>
      <c r="BA21" s="119">
        <f t="shared" si="13"/>
        <v>0</v>
      </c>
      <c r="BB21" s="119">
        <f t="shared" si="13"/>
        <v>0</v>
      </c>
      <c r="BC21" s="119">
        <f t="shared" si="13"/>
        <v>0</v>
      </c>
      <c r="BD21" s="119">
        <f t="shared" si="13"/>
        <v>0</v>
      </c>
      <c r="BE21" s="119">
        <f t="shared" si="13"/>
        <v>0</v>
      </c>
      <c r="BF21" s="119">
        <f t="shared" si="13"/>
        <v>0</v>
      </c>
      <c r="BG21" s="119">
        <f t="shared" si="13"/>
        <v>0</v>
      </c>
      <c r="BH21" s="119">
        <f t="shared" si="13"/>
        <v>0</v>
      </c>
      <c r="BI21" s="119">
        <f t="shared" si="13"/>
        <v>0</v>
      </c>
      <c r="BJ21" s="119">
        <f t="shared" si="13"/>
        <v>0</v>
      </c>
      <c r="BK21" s="119">
        <f t="shared" si="13"/>
        <v>0</v>
      </c>
      <c r="BL21" s="119">
        <f t="shared" si="13"/>
        <v>0</v>
      </c>
      <c r="BM21" s="119">
        <f t="shared" si="13"/>
        <v>0</v>
      </c>
      <c r="BN21" s="119">
        <f t="shared" si="13"/>
        <v>0</v>
      </c>
      <c r="BO21" s="119">
        <f t="shared" si="13"/>
        <v>0</v>
      </c>
      <c r="BP21" s="119">
        <f t="shared" si="13"/>
        <v>-18000</v>
      </c>
      <c r="BQ21" s="119">
        <f t="shared" si="13"/>
        <v>0</v>
      </c>
      <c r="BR21" s="119">
        <f t="shared" si="13"/>
        <v>0</v>
      </c>
      <c r="BS21" s="119">
        <f t="shared" si="13"/>
        <v>0</v>
      </c>
      <c r="BT21" s="119">
        <f t="shared" si="13"/>
        <v>0</v>
      </c>
      <c r="BU21" s="119">
        <f t="shared" si="13"/>
        <v>0</v>
      </c>
      <c r="BV21" s="119">
        <f t="shared" si="13"/>
        <v>0</v>
      </c>
      <c r="BW21" s="119">
        <f t="shared" si="13"/>
        <v>0</v>
      </c>
      <c r="BX21" s="119">
        <f t="shared" si="13"/>
        <v>0</v>
      </c>
      <c r="BY21" s="119">
        <f t="shared" si="13"/>
        <v>0</v>
      </c>
      <c r="BZ21" s="119">
        <f t="shared" si="13"/>
        <v>0</v>
      </c>
      <c r="CA21" s="119">
        <f t="shared" si="13"/>
        <v>0</v>
      </c>
      <c r="CB21" s="119">
        <f t="shared" si="13"/>
        <v>0</v>
      </c>
      <c r="CC21" s="119">
        <f t="shared" si="13"/>
        <v>0</v>
      </c>
      <c r="CD21" s="119">
        <f t="shared" si="13"/>
        <v>0</v>
      </c>
      <c r="CE21" s="119">
        <f t="shared" si="13"/>
        <v>0</v>
      </c>
      <c r="CF21" s="119">
        <f t="shared" si="13"/>
        <v>0</v>
      </c>
      <c r="CG21" s="119">
        <f t="shared" si="13"/>
        <v>0</v>
      </c>
      <c r="CH21" s="119">
        <f t="shared" si="13"/>
        <v>0</v>
      </c>
      <c r="CI21" s="119">
        <f t="shared" si="13"/>
        <v>0</v>
      </c>
      <c r="CJ21" s="119">
        <f t="shared" si="13"/>
        <v>0</v>
      </c>
      <c r="CK21" s="119">
        <f t="shared" si="13"/>
        <v>0</v>
      </c>
      <c r="CL21" s="119">
        <f t="shared" si="13"/>
        <v>0</v>
      </c>
      <c r="CM21" s="119">
        <f t="shared" si="13"/>
        <v>0</v>
      </c>
      <c r="CN21" s="119">
        <f t="shared" si="13"/>
        <v>0</v>
      </c>
      <c r="CO21" s="119">
        <f t="shared" si="13"/>
        <v>0</v>
      </c>
      <c r="CP21" s="119">
        <f t="shared" si="13"/>
        <v>0</v>
      </c>
      <c r="CQ21" s="119">
        <f t="shared" si="13"/>
        <v>0</v>
      </c>
      <c r="CR21" s="119">
        <f t="shared" si="13"/>
        <v>0</v>
      </c>
      <c r="CS21" s="119">
        <f t="shared" si="13"/>
        <v>0</v>
      </c>
      <c r="CT21" s="119">
        <f t="shared" si="13"/>
        <v>0</v>
      </c>
      <c r="CU21" s="119">
        <f t="shared" si="13"/>
        <v>0</v>
      </c>
      <c r="CV21" s="119">
        <f t="shared" si="13"/>
        <v>0</v>
      </c>
      <c r="CW21" s="119">
        <f t="shared" si="13"/>
        <v>0</v>
      </c>
      <c r="CX21" s="119">
        <f t="shared" si="13"/>
        <v>0</v>
      </c>
      <c r="CY21" s="119">
        <f t="shared" si="13"/>
        <v>0</v>
      </c>
      <c r="CZ21" s="119">
        <f t="shared" si="13"/>
        <v>0</v>
      </c>
      <c r="DA21" s="119">
        <f t="shared" si="13"/>
        <v>0</v>
      </c>
      <c r="DB21" s="119">
        <f t="shared" si="13"/>
        <v>0</v>
      </c>
      <c r="DC21" s="119">
        <f t="shared" si="13"/>
        <v>0</v>
      </c>
      <c r="DD21" s="119">
        <f t="shared" si="13"/>
        <v>0</v>
      </c>
      <c r="DE21" s="119">
        <f t="shared" si="13"/>
        <v>0</v>
      </c>
      <c r="DF21" s="119">
        <f t="shared" si="13"/>
        <v>0</v>
      </c>
      <c r="DG21" s="119">
        <f t="shared" si="13"/>
        <v>0</v>
      </c>
      <c r="DH21" s="119">
        <f t="shared" si="13"/>
        <v>0</v>
      </c>
      <c r="DI21" s="119">
        <f t="shared" si="13"/>
        <v>0</v>
      </c>
      <c r="DJ21" s="119">
        <f t="shared" si="13"/>
        <v>0</v>
      </c>
      <c r="DK21" s="119">
        <f t="shared" si="13"/>
        <v>0</v>
      </c>
      <c r="DL21" s="119">
        <f t="shared" si="13"/>
        <v>0</v>
      </c>
      <c r="DM21" s="119">
        <f t="shared" si="13"/>
        <v>0</v>
      </c>
      <c r="DN21" s="119">
        <f t="shared" si="13"/>
        <v>0</v>
      </c>
      <c r="DO21" s="119">
        <f t="shared" si="13"/>
        <v>0</v>
      </c>
      <c r="DP21" s="119">
        <f t="shared" si="13"/>
        <v>0</v>
      </c>
      <c r="DQ21" s="119">
        <f t="shared" si="13"/>
        <v>0</v>
      </c>
      <c r="DR21" s="119">
        <f t="shared" si="13"/>
        <v>0</v>
      </c>
      <c r="DS21" s="119">
        <f t="shared" si="13"/>
        <v>0</v>
      </c>
      <c r="DT21" s="119">
        <f t="shared" si="13"/>
        <v>0</v>
      </c>
      <c r="DU21" s="119">
        <f t="shared" si="13"/>
        <v>0</v>
      </c>
      <c r="DV21" s="119">
        <f t="shared" si="13"/>
        <v>0</v>
      </c>
      <c r="DW21" s="119">
        <f t="shared" si="13"/>
        <v>0</v>
      </c>
      <c r="DX21" s="119">
        <f t="shared" si="13"/>
        <v>0</v>
      </c>
      <c r="DY21" s="119">
        <f t="shared" si="13"/>
        <v>0</v>
      </c>
      <c r="DZ21" s="119">
        <f t="shared" si="13"/>
        <v>0</v>
      </c>
      <c r="EA21" s="119">
        <f t="shared" si="13"/>
        <v>0</v>
      </c>
      <c r="EB21" s="119">
        <f t="shared" si="13"/>
        <v>0</v>
      </c>
      <c r="EC21" s="119">
        <f t="shared" si="13"/>
        <v>0</v>
      </c>
      <c r="ED21" s="119">
        <f t="shared" si="13"/>
        <v>0</v>
      </c>
      <c r="EE21" s="119">
        <f t="shared" si="13"/>
        <v>0</v>
      </c>
      <c r="EF21" s="119">
        <f t="shared" si="13"/>
        <v>0</v>
      </c>
      <c r="EG21" s="119">
        <f t="shared" si="13"/>
        <v>0</v>
      </c>
      <c r="EH21" s="119">
        <f t="shared" si="13"/>
        <v>0</v>
      </c>
      <c r="EI21" s="119">
        <f t="shared" si="13"/>
        <v>0</v>
      </c>
      <c r="EJ21" s="119">
        <f t="shared" si="13"/>
        <v>0</v>
      </c>
      <c r="EK21" s="119">
        <f t="shared" si="13"/>
        <v>0</v>
      </c>
      <c r="EL21" s="119">
        <f t="shared" si="13"/>
        <v>0</v>
      </c>
      <c r="EM21" s="119">
        <f t="shared" si="13"/>
        <v>0</v>
      </c>
      <c r="EN21" s="119">
        <f t="shared" si="13"/>
        <v>0</v>
      </c>
      <c r="EO21" s="119">
        <f t="shared" si="13"/>
        <v>0</v>
      </c>
      <c r="EP21" s="119">
        <f t="shared" si="13"/>
        <v>0</v>
      </c>
      <c r="EQ21" s="119">
        <f t="shared" si="13"/>
        <v>0</v>
      </c>
      <c r="ER21" s="119">
        <f t="shared" si="13"/>
        <v>0</v>
      </c>
      <c r="ES21" s="119">
        <f t="shared" si="13"/>
        <v>0</v>
      </c>
      <c r="ET21" s="119">
        <f t="shared" si="13"/>
        <v>0</v>
      </c>
      <c r="EU21" s="119">
        <f t="shared" si="13"/>
        <v>0</v>
      </c>
      <c r="EV21" s="119">
        <f t="shared" si="13"/>
        <v>0</v>
      </c>
      <c r="EW21" s="119">
        <f t="shared" si="13"/>
        <v>0</v>
      </c>
      <c r="EX21" s="119">
        <f t="shared" si="13"/>
        <v>0</v>
      </c>
      <c r="EY21" s="119">
        <f t="shared" si="13"/>
        <v>0</v>
      </c>
      <c r="EZ21" s="119">
        <f t="shared" si="13"/>
        <v>0</v>
      </c>
      <c r="FA21" s="119">
        <f t="shared" si="13"/>
        <v>0</v>
      </c>
      <c r="FB21" s="119">
        <f t="shared" si="13"/>
        <v>0</v>
      </c>
      <c r="FC21" s="119">
        <f t="shared" si="13"/>
        <v>0</v>
      </c>
      <c r="FD21" s="119">
        <f t="shared" si="13"/>
        <v>0</v>
      </c>
      <c r="FE21" s="119">
        <f t="shared" si="13"/>
        <v>0</v>
      </c>
      <c r="FF21" s="119">
        <f t="shared" si="13"/>
        <v>0</v>
      </c>
      <c r="FG21" s="119">
        <f t="shared" si="13"/>
        <v>0</v>
      </c>
      <c r="FH21" s="119">
        <f t="shared" si="13"/>
        <v>0</v>
      </c>
      <c r="FI21" s="119">
        <f t="shared" si="13"/>
        <v>0</v>
      </c>
      <c r="FJ21" s="119">
        <f t="shared" si="13"/>
        <v>0</v>
      </c>
      <c r="FK21" s="119">
        <f t="shared" si="13"/>
        <v>0</v>
      </c>
      <c r="FL21" s="119">
        <f t="shared" si="13"/>
        <v>0</v>
      </c>
      <c r="FM21" s="119">
        <f t="shared" si="13"/>
        <v>0</v>
      </c>
      <c r="FN21" s="119">
        <f t="shared" si="13"/>
        <v>0</v>
      </c>
      <c r="FO21" s="119">
        <f t="shared" si="13"/>
        <v>0</v>
      </c>
      <c r="FP21" s="119">
        <f t="shared" si="13"/>
        <v>0</v>
      </c>
      <c r="FQ21" s="119">
        <f t="shared" si="13"/>
        <v>0</v>
      </c>
      <c r="FR21" s="119">
        <f t="shared" si="13"/>
        <v>0</v>
      </c>
      <c r="FS21" s="119">
        <f t="shared" si="13"/>
        <v>0</v>
      </c>
      <c r="FT21" s="119">
        <f t="shared" si="13"/>
        <v>0</v>
      </c>
      <c r="FU21" s="119">
        <f t="shared" si="13"/>
        <v>0</v>
      </c>
      <c r="FV21" s="119">
        <f t="shared" si="13"/>
        <v>0</v>
      </c>
      <c r="FW21" s="119">
        <f t="shared" si="13"/>
        <v>0</v>
      </c>
      <c r="FX21" s="119">
        <f t="shared" si="13"/>
        <v>0</v>
      </c>
      <c r="FY21" s="119">
        <f t="shared" si="13"/>
        <v>0</v>
      </c>
      <c r="FZ21" s="119">
        <f t="shared" si="13"/>
        <v>0</v>
      </c>
      <c r="GA21" s="119">
        <f t="shared" si="13"/>
        <v>0</v>
      </c>
      <c r="GB21" s="119">
        <f t="shared" si="13"/>
        <v>0</v>
      </c>
      <c r="GC21" s="119">
        <f t="shared" si="13"/>
        <v>0</v>
      </c>
      <c r="GD21" s="119">
        <f t="shared" si="13"/>
        <v>0</v>
      </c>
      <c r="GE21" s="119">
        <f t="shared" si="13"/>
        <v>0</v>
      </c>
    </row>
    <row r="22" ht="21.0" customHeight="1">
      <c r="A22" s="1"/>
      <c r="B22" s="1"/>
      <c r="C22" s="2"/>
      <c r="D22" s="1"/>
      <c r="E22" s="1"/>
      <c r="F22" s="2"/>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row>
    <row r="23" ht="21.0" customHeight="1">
      <c r="A23" s="1"/>
      <c r="B23" s="120" t="s">
        <v>89</v>
      </c>
      <c r="C23" s="120"/>
      <c r="D23" s="120" t="s">
        <v>90</v>
      </c>
      <c r="E23" s="121">
        <f t="shared" ref="E23:E24" si="15">XIRR(G23:GE23,$G$2:$GE$2,0.1)</f>
        <v>0.1248136098</v>
      </c>
      <c r="F23" s="122"/>
      <c r="G23" s="123">
        <f t="shared" ref="G23:GE23" si="14">SUM(G10:G21)</f>
        <v>-80000</v>
      </c>
      <c r="H23" s="123">
        <f t="shared" si="14"/>
        <v>-3430.936952</v>
      </c>
      <c r="I23" s="123">
        <f t="shared" si="14"/>
        <v>-1878.547324</v>
      </c>
      <c r="J23" s="123">
        <f t="shared" si="14"/>
        <v>-1879.49783</v>
      </c>
      <c r="K23" s="123">
        <f t="shared" si="14"/>
        <v>-1880.455187</v>
      </c>
      <c r="L23" s="123">
        <f t="shared" si="14"/>
        <v>-134.7527778</v>
      </c>
      <c r="M23" s="123">
        <f t="shared" si="14"/>
        <v>-135.7239846</v>
      </c>
      <c r="N23" s="123">
        <f t="shared" si="14"/>
        <v>-136.7021913</v>
      </c>
      <c r="O23" s="123">
        <f t="shared" si="14"/>
        <v>-137.6874481</v>
      </c>
      <c r="P23" s="123">
        <f t="shared" si="14"/>
        <v>-138.6798061</v>
      </c>
      <c r="Q23" s="123">
        <f t="shared" si="14"/>
        <v>-139.6793163</v>
      </c>
      <c r="R23" s="123">
        <f t="shared" si="14"/>
        <v>-140.6860303</v>
      </c>
      <c r="S23" s="123">
        <f t="shared" si="14"/>
        <v>-141.7</v>
      </c>
      <c r="T23" s="123">
        <f t="shared" si="14"/>
        <v>-142.7212777</v>
      </c>
      <c r="U23" s="123">
        <f t="shared" si="14"/>
        <v>-143.7499161</v>
      </c>
      <c r="V23" s="123">
        <f t="shared" si="14"/>
        <v>-144.7859682</v>
      </c>
      <c r="W23" s="123">
        <f t="shared" si="14"/>
        <v>-145.8294875</v>
      </c>
      <c r="X23" s="123">
        <f t="shared" si="14"/>
        <v>-146.8805278</v>
      </c>
      <c r="Y23" s="123">
        <f t="shared" si="14"/>
        <v>-147.9391432</v>
      </c>
      <c r="Z23" s="123">
        <f t="shared" si="14"/>
        <v>-149.0053885</v>
      </c>
      <c r="AA23" s="123">
        <f t="shared" si="14"/>
        <v>-150.0793185</v>
      </c>
      <c r="AB23" s="123">
        <f t="shared" si="14"/>
        <v>-151.1609886</v>
      </c>
      <c r="AC23" s="123">
        <f t="shared" si="14"/>
        <v>-152.2504548</v>
      </c>
      <c r="AD23" s="123">
        <f t="shared" si="14"/>
        <v>-153.347773</v>
      </c>
      <c r="AE23" s="123">
        <f t="shared" si="14"/>
        <v>-154.453</v>
      </c>
      <c r="AF23" s="123">
        <f t="shared" si="14"/>
        <v>-155.5661927</v>
      </c>
      <c r="AG23" s="123">
        <f t="shared" si="14"/>
        <v>-156.6874086</v>
      </c>
      <c r="AH23" s="123">
        <f t="shared" si="14"/>
        <v>-157.8167054</v>
      </c>
      <c r="AI23" s="123">
        <f t="shared" si="14"/>
        <v>-158.9541414</v>
      </c>
      <c r="AJ23" s="123">
        <f t="shared" si="14"/>
        <v>-160.0997753</v>
      </c>
      <c r="AK23" s="123">
        <f t="shared" si="14"/>
        <v>-161.2536661</v>
      </c>
      <c r="AL23" s="123">
        <f t="shared" si="14"/>
        <v>-162.4158734</v>
      </c>
      <c r="AM23" s="123">
        <f t="shared" si="14"/>
        <v>-163.5864571</v>
      </c>
      <c r="AN23" s="123">
        <f t="shared" si="14"/>
        <v>-164.7654776</v>
      </c>
      <c r="AO23" s="123">
        <f t="shared" si="14"/>
        <v>-165.9529957</v>
      </c>
      <c r="AP23" s="123">
        <f t="shared" si="14"/>
        <v>-167.1490726</v>
      </c>
      <c r="AQ23" s="123">
        <f t="shared" si="14"/>
        <v>-168.35377</v>
      </c>
      <c r="AR23" s="123">
        <f t="shared" si="14"/>
        <v>-169.5671501</v>
      </c>
      <c r="AS23" s="123">
        <f t="shared" si="14"/>
        <v>-170.7892753</v>
      </c>
      <c r="AT23" s="123">
        <f t="shared" si="14"/>
        <v>-172.0202089</v>
      </c>
      <c r="AU23" s="123">
        <f t="shared" si="14"/>
        <v>-173.2600141</v>
      </c>
      <c r="AV23" s="123">
        <f t="shared" si="14"/>
        <v>-174.5087551</v>
      </c>
      <c r="AW23" s="123">
        <f t="shared" si="14"/>
        <v>-175.7664961</v>
      </c>
      <c r="AX23" s="123">
        <f t="shared" si="14"/>
        <v>-177.033302</v>
      </c>
      <c r="AY23" s="123">
        <f t="shared" si="14"/>
        <v>-178.3092383</v>
      </c>
      <c r="AZ23" s="123">
        <f t="shared" si="14"/>
        <v>-179.5943706</v>
      </c>
      <c r="BA23" s="123">
        <f t="shared" si="14"/>
        <v>-180.8887653</v>
      </c>
      <c r="BB23" s="123">
        <f t="shared" si="14"/>
        <v>-182.1924891</v>
      </c>
      <c r="BC23" s="123">
        <f t="shared" si="14"/>
        <v>-183.5056093</v>
      </c>
      <c r="BD23" s="123">
        <f t="shared" si="14"/>
        <v>-184.8281936</v>
      </c>
      <c r="BE23" s="123">
        <f t="shared" si="14"/>
        <v>-186.1603101</v>
      </c>
      <c r="BF23" s="123">
        <f t="shared" si="14"/>
        <v>-187.5020276</v>
      </c>
      <c r="BG23" s="123">
        <f t="shared" si="14"/>
        <v>-188.8534154</v>
      </c>
      <c r="BH23" s="123">
        <f t="shared" si="14"/>
        <v>-190.214543</v>
      </c>
      <c r="BI23" s="123">
        <f t="shared" si="14"/>
        <v>-191.5854807</v>
      </c>
      <c r="BJ23" s="123">
        <f t="shared" si="14"/>
        <v>-192.9662992</v>
      </c>
      <c r="BK23" s="123">
        <f t="shared" si="14"/>
        <v>-194.3570697</v>
      </c>
      <c r="BL23" s="123">
        <f t="shared" si="14"/>
        <v>-195.757864</v>
      </c>
      <c r="BM23" s="123">
        <f t="shared" si="14"/>
        <v>-197.1687542</v>
      </c>
      <c r="BN23" s="123">
        <f t="shared" si="14"/>
        <v>-198.5898131</v>
      </c>
      <c r="BO23" s="123">
        <f t="shared" si="14"/>
        <v>189799.9789</v>
      </c>
      <c r="BP23" s="123">
        <f t="shared" si="14"/>
        <v>-18000</v>
      </c>
      <c r="BQ23" s="123">
        <f t="shared" si="14"/>
        <v>0</v>
      </c>
      <c r="BR23" s="123">
        <f t="shared" si="14"/>
        <v>0</v>
      </c>
      <c r="BS23" s="123">
        <f t="shared" si="14"/>
        <v>0</v>
      </c>
      <c r="BT23" s="123">
        <f t="shared" si="14"/>
        <v>0</v>
      </c>
      <c r="BU23" s="123">
        <f t="shared" si="14"/>
        <v>0</v>
      </c>
      <c r="BV23" s="123">
        <f t="shared" si="14"/>
        <v>0</v>
      </c>
      <c r="BW23" s="123">
        <f t="shared" si="14"/>
        <v>0</v>
      </c>
      <c r="BX23" s="123">
        <f t="shared" si="14"/>
        <v>0</v>
      </c>
      <c r="BY23" s="123">
        <f t="shared" si="14"/>
        <v>0</v>
      </c>
      <c r="BZ23" s="123">
        <f t="shared" si="14"/>
        <v>0</v>
      </c>
      <c r="CA23" s="123">
        <f t="shared" si="14"/>
        <v>0</v>
      </c>
      <c r="CB23" s="123">
        <f t="shared" si="14"/>
        <v>0</v>
      </c>
      <c r="CC23" s="123">
        <f t="shared" si="14"/>
        <v>0</v>
      </c>
      <c r="CD23" s="123">
        <f t="shared" si="14"/>
        <v>0</v>
      </c>
      <c r="CE23" s="123">
        <f t="shared" si="14"/>
        <v>0</v>
      </c>
      <c r="CF23" s="123">
        <f t="shared" si="14"/>
        <v>0</v>
      </c>
      <c r="CG23" s="123">
        <f t="shared" si="14"/>
        <v>0</v>
      </c>
      <c r="CH23" s="123">
        <f t="shared" si="14"/>
        <v>0</v>
      </c>
      <c r="CI23" s="123">
        <f t="shared" si="14"/>
        <v>0</v>
      </c>
      <c r="CJ23" s="123">
        <f t="shared" si="14"/>
        <v>0</v>
      </c>
      <c r="CK23" s="123">
        <f t="shared" si="14"/>
        <v>0</v>
      </c>
      <c r="CL23" s="123">
        <f t="shared" si="14"/>
        <v>0</v>
      </c>
      <c r="CM23" s="123">
        <f t="shared" si="14"/>
        <v>0</v>
      </c>
      <c r="CN23" s="123">
        <f t="shared" si="14"/>
        <v>0</v>
      </c>
      <c r="CO23" s="123">
        <f t="shared" si="14"/>
        <v>0</v>
      </c>
      <c r="CP23" s="123">
        <f t="shared" si="14"/>
        <v>0</v>
      </c>
      <c r="CQ23" s="123">
        <f t="shared" si="14"/>
        <v>0</v>
      </c>
      <c r="CR23" s="123">
        <f t="shared" si="14"/>
        <v>0</v>
      </c>
      <c r="CS23" s="123">
        <f t="shared" si="14"/>
        <v>0</v>
      </c>
      <c r="CT23" s="123">
        <f t="shared" si="14"/>
        <v>0</v>
      </c>
      <c r="CU23" s="123">
        <f t="shared" si="14"/>
        <v>0</v>
      </c>
      <c r="CV23" s="123">
        <f t="shared" si="14"/>
        <v>0</v>
      </c>
      <c r="CW23" s="123">
        <f t="shared" si="14"/>
        <v>0</v>
      </c>
      <c r="CX23" s="123">
        <f t="shared" si="14"/>
        <v>0</v>
      </c>
      <c r="CY23" s="123">
        <f t="shared" si="14"/>
        <v>0</v>
      </c>
      <c r="CZ23" s="123">
        <f t="shared" si="14"/>
        <v>0</v>
      </c>
      <c r="DA23" s="123">
        <f t="shared" si="14"/>
        <v>0</v>
      </c>
      <c r="DB23" s="123">
        <f t="shared" si="14"/>
        <v>0</v>
      </c>
      <c r="DC23" s="123">
        <f t="shared" si="14"/>
        <v>0</v>
      </c>
      <c r="DD23" s="123">
        <f t="shared" si="14"/>
        <v>0</v>
      </c>
      <c r="DE23" s="123">
        <f t="shared" si="14"/>
        <v>0</v>
      </c>
      <c r="DF23" s="123">
        <f t="shared" si="14"/>
        <v>0</v>
      </c>
      <c r="DG23" s="123">
        <f t="shared" si="14"/>
        <v>0</v>
      </c>
      <c r="DH23" s="123">
        <f t="shared" si="14"/>
        <v>0</v>
      </c>
      <c r="DI23" s="123">
        <f t="shared" si="14"/>
        <v>0</v>
      </c>
      <c r="DJ23" s="123">
        <f t="shared" si="14"/>
        <v>0</v>
      </c>
      <c r="DK23" s="123">
        <f t="shared" si="14"/>
        <v>0</v>
      </c>
      <c r="DL23" s="123">
        <f t="shared" si="14"/>
        <v>0</v>
      </c>
      <c r="DM23" s="123">
        <f t="shared" si="14"/>
        <v>0</v>
      </c>
      <c r="DN23" s="123">
        <f t="shared" si="14"/>
        <v>0</v>
      </c>
      <c r="DO23" s="123">
        <f t="shared" si="14"/>
        <v>0</v>
      </c>
      <c r="DP23" s="123">
        <f t="shared" si="14"/>
        <v>0</v>
      </c>
      <c r="DQ23" s="123">
        <f t="shared" si="14"/>
        <v>0</v>
      </c>
      <c r="DR23" s="123">
        <f t="shared" si="14"/>
        <v>0</v>
      </c>
      <c r="DS23" s="123">
        <f t="shared" si="14"/>
        <v>0</v>
      </c>
      <c r="DT23" s="123">
        <f t="shared" si="14"/>
        <v>0</v>
      </c>
      <c r="DU23" s="123">
        <f t="shared" si="14"/>
        <v>0</v>
      </c>
      <c r="DV23" s="123">
        <f t="shared" si="14"/>
        <v>0</v>
      </c>
      <c r="DW23" s="123">
        <f t="shared" si="14"/>
        <v>0</v>
      </c>
      <c r="DX23" s="123">
        <f t="shared" si="14"/>
        <v>0</v>
      </c>
      <c r="DY23" s="123">
        <f t="shared" si="14"/>
        <v>0</v>
      </c>
      <c r="DZ23" s="123">
        <f t="shared" si="14"/>
        <v>0</v>
      </c>
      <c r="EA23" s="123">
        <f t="shared" si="14"/>
        <v>0</v>
      </c>
      <c r="EB23" s="123">
        <f t="shared" si="14"/>
        <v>0</v>
      </c>
      <c r="EC23" s="123">
        <f t="shared" si="14"/>
        <v>0</v>
      </c>
      <c r="ED23" s="123">
        <f t="shared" si="14"/>
        <v>0</v>
      </c>
      <c r="EE23" s="123">
        <f t="shared" si="14"/>
        <v>0</v>
      </c>
      <c r="EF23" s="123">
        <f t="shared" si="14"/>
        <v>0</v>
      </c>
      <c r="EG23" s="123">
        <f t="shared" si="14"/>
        <v>0</v>
      </c>
      <c r="EH23" s="123">
        <f t="shared" si="14"/>
        <v>0</v>
      </c>
      <c r="EI23" s="123">
        <f t="shared" si="14"/>
        <v>0</v>
      </c>
      <c r="EJ23" s="123">
        <f t="shared" si="14"/>
        <v>0</v>
      </c>
      <c r="EK23" s="123">
        <f t="shared" si="14"/>
        <v>0</v>
      </c>
      <c r="EL23" s="123">
        <f t="shared" si="14"/>
        <v>0</v>
      </c>
      <c r="EM23" s="123">
        <f t="shared" si="14"/>
        <v>0</v>
      </c>
      <c r="EN23" s="123">
        <f t="shared" si="14"/>
        <v>0</v>
      </c>
      <c r="EO23" s="123">
        <f t="shared" si="14"/>
        <v>0</v>
      </c>
      <c r="EP23" s="123">
        <f t="shared" si="14"/>
        <v>0</v>
      </c>
      <c r="EQ23" s="123">
        <f t="shared" si="14"/>
        <v>0</v>
      </c>
      <c r="ER23" s="123">
        <f t="shared" si="14"/>
        <v>0</v>
      </c>
      <c r="ES23" s="123">
        <f t="shared" si="14"/>
        <v>0</v>
      </c>
      <c r="ET23" s="123">
        <f t="shared" si="14"/>
        <v>0</v>
      </c>
      <c r="EU23" s="123">
        <f t="shared" si="14"/>
        <v>0</v>
      </c>
      <c r="EV23" s="123">
        <f t="shared" si="14"/>
        <v>0</v>
      </c>
      <c r="EW23" s="123">
        <f t="shared" si="14"/>
        <v>0</v>
      </c>
      <c r="EX23" s="123">
        <f t="shared" si="14"/>
        <v>0</v>
      </c>
      <c r="EY23" s="123">
        <f t="shared" si="14"/>
        <v>0</v>
      </c>
      <c r="EZ23" s="123">
        <f t="shared" si="14"/>
        <v>0</v>
      </c>
      <c r="FA23" s="123">
        <f t="shared" si="14"/>
        <v>0</v>
      </c>
      <c r="FB23" s="123">
        <f t="shared" si="14"/>
        <v>0</v>
      </c>
      <c r="FC23" s="123">
        <f t="shared" si="14"/>
        <v>0</v>
      </c>
      <c r="FD23" s="123">
        <f t="shared" si="14"/>
        <v>0</v>
      </c>
      <c r="FE23" s="123">
        <f t="shared" si="14"/>
        <v>0</v>
      </c>
      <c r="FF23" s="123">
        <f t="shared" si="14"/>
        <v>0</v>
      </c>
      <c r="FG23" s="123">
        <f t="shared" si="14"/>
        <v>0</v>
      </c>
      <c r="FH23" s="123">
        <f t="shared" si="14"/>
        <v>0</v>
      </c>
      <c r="FI23" s="123">
        <f t="shared" si="14"/>
        <v>0</v>
      </c>
      <c r="FJ23" s="123">
        <f t="shared" si="14"/>
        <v>0</v>
      </c>
      <c r="FK23" s="123">
        <f t="shared" si="14"/>
        <v>0</v>
      </c>
      <c r="FL23" s="123">
        <f t="shared" si="14"/>
        <v>0</v>
      </c>
      <c r="FM23" s="123">
        <f t="shared" si="14"/>
        <v>0</v>
      </c>
      <c r="FN23" s="123">
        <f t="shared" si="14"/>
        <v>0</v>
      </c>
      <c r="FO23" s="123">
        <f t="shared" si="14"/>
        <v>0</v>
      </c>
      <c r="FP23" s="123">
        <f t="shared" si="14"/>
        <v>0</v>
      </c>
      <c r="FQ23" s="123">
        <f t="shared" si="14"/>
        <v>0</v>
      </c>
      <c r="FR23" s="123">
        <f t="shared" si="14"/>
        <v>0</v>
      </c>
      <c r="FS23" s="123">
        <f t="shared" si="14"/>
        <v>0</v>
      </c>
      <c r="FT23" s="123">
        <f t="shared" si="14"/>
        <v>0</v>
      </c>
      <c r="FU23" s="123">
        <f t="shared" si="14"/>
        <v>0</v>
      </c>
      <c r="FV23" s="123">
        <f t="shared" si="14"/>
        <v>0</v>
      </c>
      <c r="FW23" s="123">
        <f t="shared" si="14"/>
        <v>0</v>
      </c>
      <c r="FX23" s="123">
        <f t="shared" si="14"/>
        <v>0</v>
      </c>
      <c r="FY23" s="123">
        <f t="shared" si="14"/>
        <v>0</v>
      </c>
      <c r="FZ23" s="123">
        <f t="shared" si="14"/>
        <v>0</v>
      </c>
      <c r="GA23" s="123">
        <f t="shared" si="14"/>
        <v>0</v>
      </c>
      <c r="GB23" s="123">
        <f t="shared" si="14"/>
        <v>0</v>
      </c>
      <c r="GC23" s="123">
        <f t="shared" si="14"/>
        <v>0</v>
      </c>
      <c r="GD23" s="123">
        <f t="shared" si="14"/>
        <v>0</v>
      </c>
      <c r="GE23" s="123">
        <f t="shared" si="14"/>
        <v>0</v>
      </c>
    </row>
    <row r="24" ht="21.0" customHeight="1">
      <c r="A24" s="1"/>
      <c r="B24" s="124" t="s">
        <v>91</v>
      </c>
      <c r="C24" s="124"/>
      <c r="D24" s="124" t="s">
        <v>90</v>
      </c>
      <c r="E24" s="125">
        <f t="shared" si="15"/>
        <v>0.03203789043</v>
      </c>
      <c r="F24" s="126"/>
      <c r="G24" s="127">
        <f t="shared" ref="G24:GE24" si="16">G23/G5</f>
        <v>-80000</v>
      </c>
      <c r="H24" s="127">
        <f t="shared" si="16"/>
        <v>-3406.386027</v>
      </c>
      <c r="I24" s="127">
        <f t="shared" si="16"/>
        <v>-1851.758686</v>
      </c>
      <c r="J24" s="127">
        <f t="shared" si="16"/>
        <v>-1839.438212</v>
      </c>
      <c r="K24" s="127">
        <f t="shared" si="16"/>
        <v>-1827.2059</v>
      </c>
      <c r="L24" s="127">
        <f t="shared" si="16"/>
        <v>-130</v>
      </c>
      <c r="M24" s="127">
        <f t="shared" si="16"/>
        <v>-130</v>
      </c>
      <c r="N24" s="127">
        <f t="shared" si="16"/>
        <v>-130</v>
      </c>
      <c r="O24" s="127">
        <f t="shared" si="16"/>
        <v>-130</v>
      </c>
      <c r="P24" s="127">
        <f t="shared" si="16"/>
        <v>-130</v>
      </c>
      <c r="Q24" s="127">
        <f t="shared" si="16"/>
        <v>-130</v>
      </c>
      <c r="R24" s="127">
        <f t="shared" si="16"/>
        <v>-130</v>
      </c>
      <c r="S24" s="127">
        <f t="shared" si="16"/>
        <v>-130</v>
      </c>
      <c r="T24" s="127">
        <f t="shared" si="16"/>
        <v>-130</v>
      </c>
      <c r="U24" s="127">
        <f t="shared" si="16"/>
        <v>-130</v>
      </c>
      <c r="V24" s="127">
        <f t="shared" si="16"/>
        <v>-130</v>
      </c>
      <c r="W24" s="127">
        <f t="shared" si="16"/>
        <v>-130</v>
      </c>
      <c r="X24" s="127">
        <f t="shared" si="16"/>
        <v>-130</v>
      </c>
      <c r="Y24" s="127">
        <f t="shared" si="16"/>
        <v>-130</v>
      </c>
      <c r="Z24" s="127">
        <f t="shared" si="16"/>
        <v>-130</v>
      </c>
      <c r="AA24" s="127">
        <f t="shared" si="16"/>
        <v>-130</v>
      </c>
      <c r="AB24" s="127">
        <f t="shared" si="16"/>
        <v>-130</v>
      </c>
      <c r="AC24" s="127">
        <f t="shared" si="16"/>
        <v>-130</v>
      </c>
      <c r="AD24" s="127">
        <f t="shared" si="16"/>
        <v>-130</v>
      </c>
      <c r="AE24" s="127">
        <f t="shared" si="16"/>
        <v>-130</v>
      </c>
      <c r="AF24" s="127">
        <f t="shared" si="16"/>
        <v>-130</v>
      </c>
      <c r="AG24" s="127">
        <f t="shared" si="16"/>
        <v>-130</v>
      </c>
      <c r="AH24" s="127">
        <f t="shared" si="16"/>
        <v>-130</v>
      </c>
      <c r="AI24" s="127">
        <f t="shared" si="16"/>
        <v>-130</v>
      </c>
      <c r="AJ24" s="127">
        <f t="shared" si="16"/>
        <v>-130</v>
      </c>
      <c r="AK24" s="127">
        <f t="shared" si="16"/>
        <v>-130</v>
      </c>
      <c r="AL24" s="127">
        <f t="shared" si="16"/>
        <v>-130</v>
      </c>
      <c r="AM24" s="127">
        <f t="shared" si="16"/>
        <v>-130</v>
      </c>
      <c r="AN24" s="127">
        <f t="shared" si="16"/>
        <v>-130</v>
      </c>
      <c r="AO24" s="127">
        <f t="shared" si="16"/>
        <v>-130</v>
      </c>
      <c r="AP24" s="127">
        <f t="shared" si="16"/>
        <v>-130</v>
      </c>
      <c r="AQ24" s="127">
        <f t="shared" si="16"/>
        <v>-130</v>
      </c>
      <c r="AR24" s="127">
        <f t="shared" si="16"/>
        <v>-130</v>
      </c>
      <c r="AS24" s="127">
        <f t="shared" si="16"/>
        <v>-130</v>
      </c>
      <c r="AT24" s="127">
        <f t="shared" si="16"/>
        <v>-130</v>
      </c>
      <c r="AU24" s="127">
        <f t="shared" si="16"/>
        <v>-130</v>
      </c>
      <c r="AV24" s="127">
        <f t="shared" si="16"/>
        <v>-130</v>
      </c>
      <c r="AW24" s="127">
        <f t="shared" si="16"/>
        <v>-130</v>
      </c>
      <c r="AX24" s="127">
        <f t="shared" si="16"/>
        <v>-130</v>
      </c>
      <c r="AY24" s="127">
        <f t="shared" si="16"/>
        <v>-130</v>
      </c>
      <c r="AZ24" s="127">
        <f t="shared" si="16"/>
        <v>-130</v>
      </c>
      <c r="BA24" s="127">
        <f t="shared" si="16"/>
        <v>-130</v>
      </c>
      <c r="BB24" s="127">
        <f t="shared" si="16"/>
        <v>-130</v>
      </c>
      <c r="BC24" s="127">
        <f t="shared" si="16"/>
        <v>-130</v>
      </c>
      <c r="BD24" s="127">
        <f t="shared" si="16"/>
        <v>-130</v>
      </c>
      <c r="BE24" s="127">
        <f t="shared" si="16"/>
        <v>-130</v>
      </c>
      <c r="BF24" s="127">
        <f t="shared" si="16"/>
        <v>-130</v>
      </c>
      <c r="BG24" s="127">
        <f t="shared" si="16"/>
        <v>-130</v>
      </c>
      <c r="BH24" s="127">
        <f t="shared" si="16"/>
        <v>-130</v>
      </c>
      <c r="BI24" s="127">
        <f t="shared" si="16"/>
        <v>-130</v>
      </c>
      <c r="BJ24" s="127">
        <f t="shared" si="16"/>
        <v>-130</v>
      </c>
      <c r="BK24" s="127">
        <f t="shared" si="16"/>
        <v>-130</v>
      </c>
      <c r="BL24" s="127">
        <f t="shared" si="16"/>
        <v>-130</v>
      </c>
      <c r="BM24" s="127">
        <f t="shared" si="16"/>
        <v>-130</v>
      </c>
      <c r="BN24" s="127">
        <f t="shared" si="16"/>
        <v>-130</v>
      </c>
      <c r="BO24" s="127">
        <f t="shared" si="16"/>
        <v>123356.9634</v>
      </c>
      <c r="BP24" s="127">
        <f t="shared" si="16"/>
        <v>-11615.05152</v>
      </c>
      <c r="BQ24" s="127">
        <f t="shared" si="16"/>
        <v>0</v>
      </c>
      <c r="BR24" s="127">
        <f t="shared" si="16"/>
        <v>0</v>
      </c>
      <c r="BS24" s="127">
        <f t="shared" si="16"/>
        <v>0</v>
      </c>
      <c r="BT24" s="127">
        <f t="shared" si="16"/>
        <v>0</v>
      </c>
      <c r="BU24" s="127">
        <f t="shared" si="16"/>
        <v>0</v>
      </c>
      <c r="BV24" s="127">
        <f t="shared" si="16"/>
        <v>0</v>
      </c>
      <c r="BW24" s="127">
        <f t="shared" si="16"/>
        <v>0</v>
      </c>
      <c r="BX24" s="127">
        <f t="shared" si="16"/>
        <v>0</v>
      </c>
      <c r="BY24" s="127">
        <f t="shared" si="16"/>
        <v>0</v>
      </c>
      <c r="BZ24" s="127">
        <f t="shared" si="16"/>
        <v>0</v>
      </c>
      <c r="CA24" s="127">
        <f t="shared" si="16"/>
        <v>0</v>
      </c>
      <c r="CB24" s="127">
        <f t="shared" si="16"/>
        <v>0</v>
      </c>
      <c r="CC24" s="127">
        <f t="shared" si="16"/>
        <v>0</v>
      </c>
      <c r="CD24" s="127">
        <f t="shared" si="16"/>
        <v>0</v>
      </c>
      <c r="CE24" s="127">
        <f t="shared" si="16"/>
        <v>0</v>
      </c>
      <c r="CF24" s="127">
        <f t="shared" si="16"/>
        <v>0</v>
      </c>
      <c r="CG24" s="127">
        <f t="shared" si="16"/>
        <v>0</v>
      </c>
      <c r="CH24" s="127">
        <f t="shared" si="16"/>
        <v>0</v>
      </c>
      <c r="CI24" s="127">
        <f t="shared" si="16"/>
        <v>0</v>
      </c>
      <c r="CJ24" s="127">
        <f t="shared" si="16"/>
        <v>0</v>
      </c>
      <c r="CK24" s="127">
        <f t="shared" si="16"/>
        <v>0</v>
      </c>
      <c r="CL24" s="127">
        <f t="shared" si="16"/>
        <v>0</v>
      </c>
      <c r="CM24" s="127">
        <f t="shared" si="16"/>
        <v>0</v>
      </c>
      <c r="CN24" s="127">
        <f t="shared" si="16"/>
        <v>0</v>
      </c>
      <c r="CO24" s="127">
        <f t="shared" si="16"/>
        <v>0</v>
      </c>
      <c r="CP24" s="127">
        <f t="shared" si="16"/>
        <v>0</v>
      </c>
      <c r="CQ24" s="127">
        <f t="shared" si="16"/>
        <v>0</v>
      </c>
      <c r="CR24" s="127">
        <f t="shared" si="16"/>
        <v>0</v>
      </c>
      <c r="CS24" s="127">
        <f t="shared" si="16"/>
        <v>0</v>
      </c>
      <c r="CT24" s="127">
        <f t="shared" si="16"/>
        <v>0</v>
      </c>
      <c r="CU24" s="127">
        <f t="shared" si="16"/>
        <v>0</v>
      </c>
      <c r="CV24" s="127">
        <f t="shared" si="16"/>
        <v>0</v>
      </c>
      <c r="CW24" s="127">
        <f t="shared" si="16"/>
        <v>0</v>
      </c>
      <c r="CX24" s="127">
        <f t="shared" si="16"/>
        <v>0</v>
      </c>
      <c r="CY24" s="127">
        <f t="shared" si="16"/>
        <v>0</v>
      </c>
      <c r="CZ24" s="127">
        <f t="shared" si="16"/>
        <v>0</v>
      </c>
      <c r="DA24" s="127">
        <f t="shared" si="16"/>
        <v>0</v>
      </c>
      <c r="DB24" s="127">
        <f t="shared" si="16"/>
        <v>0</v>
      </c>
      <c r="DC24" s="127">
        <f t="shared" si="16"/>
        <v>0</v>
      </c>
      <c r="DD24" s="127">
        <f t="shared" si="16"/>
        <v>0</v>
      </c>
      <c r="DE24" s="127">
        <f t="shared" si="16"/>
        <v>0</v>
      </c>
      <c r="DF24" s="127">
        <f t="shared" si="16"/>
        <v>0</v>
      </c>
      <c r="DG24" s="127">
        <f t="shared" si="16"/>
        <v>0</v>
      </c>
      <c r="DH24" s="127">
        <f t="shared" si="16"/>
        <v>0</v>
      </c>
      <c r="DI24" s="127">
        <f t="shared" si="16"/>
        <v>0</v>
      </c>
      <c r="DJ24" s="127">
        <f t="shared" si="16"/>
        <v>0</v>
      </c>
      <c r="DK24" s="127">
        <f t="shared" si="16"/>
        <v>0</v>
      </c>
      <c r="DL24" s="127">
        <f t="shared" si="16"/>
        <v>0</v>
      </c>
      <c r="DM24" s="127">
        <f t="shared" si="16"/>
        <v>0</v>
      </c>
      <c r="DN24" s="127">
        <f t="shared" si="16"/>
        <v>0</v>
      </c>
      <c r="DO24" s="127">
        <f t="shared" si="16"/>
        <v>0</v>
      </c>
      <c r="DP24" s="127">
        <f t="shared" si="16"/>
        <v>0</v>
      </c>
      <c r="DQ24" s="127">
        <f t="shared" si="16"/>
        <v>0</v>
      </c>
      <c r="DR24" s="127">
        <f t="shared" si="16"/>
        <v>0</v>
      </c>
      <c r="DS24" s="127">
        <f t="shared" si="16"/>
        <v>0</v>
      </c>
      <c r="DT24" s="127">
        <f t="shared" si="16"/>
        <v>0</v>
      </c>
      <c r="DU24" s="127">
        <f t="shared" si="16"/>
        <v>0</v>
      </c>
      <c r="DV24" s="127">
        <f t="shared" si="16"/>
        <v>0</v>
      </c>
      <c r="DW24" s="127">
        <f t="shared" si="16"/>
        <v>0</v>
      </c>
      <c r="DX24" s="127">
        <f t="shared" si="16"/>
        <v>0</v>
      </c>
      <c r="DY24" s="127">
        <f t="shared" si="16"/>
        <v>0</v>
      </c>
      <c r="DZ24" s="127">
        <f t="shared" si="16"/>
        <v>0</v>
      </c>
      <c r="EA24" s="127">
        <f t="shared" si="16"/>
        <v>0</v>
      </c>
      <c r="EB24" s="127">
        <f t="shared" si="16"/>
        <v>0</v>
      </c>
      <c r="EC24" s="127">
        <f t="shared" si="16"/>
        <v>0</v>
      </c>
      <c r="ED24" s="127">
        <f t="shared" si="16"/>
        <v>0</v>
      </c>
      <c r="EE24" s="127">
        <f t="shared" si="16"/>
        <v>0</v>
      </c>
      <c r="EF24" s="127">
        <f t="shared" si="16"/>
        <v>0</v>
      </c>
      <c r="EG24" s="127">
        <f t="shared" si="16"/>
        <v>0</v>
      </c>
      <c r="EH24" s="127">
        <f t="shared" si="16"/>
        <v>0</v>
      </c>
      <c r="EI24" s="127">
        <f t="shared" si="16"/>
        <v>0</v>
      </c>
      <c r="EJ24" s="127">
        <f t="shared" si="16"/>
        <v>0</v>
      </c>
      <c r="EK24" s="127">
        <f t="shared" si="16"/>
        <v>0</v>
      </c>
      <c r="EL24" s="127">
        <f t="shared" si="16"/>
        <v>0</v>
      </c>
      <c r="EM24" s="127">
        <f t="shared" si="16"/>
        <v>0</v>
      </c>
      <c r="EN24" s="127">
        <f t="shared" si="16"/>
        <v>0</v>
      </c>
      <c r="EO24" s="127">
        <f t="shared" si="16"/>
        <v>0</v>
      </c>
      <c r="EP24" s="127">
        <f t="shared" si="16"/>
        <v>0</v>
      </c>
      <c r="EQ24" s="127">
        <f t="shared" si="16"/>
        <v>0</v>
      </c>
      <c r="ER24" s="127">
        <f t="shared" si="16"/>
        <v>0</v>
      </c>
      <c r="ES24" s="127">
        <f t="shared" si="16"/>
        <v>0</v>
      </c>
      <c r="ET24" s="127">
        <f t="shared" si="16"/>
        <v>0</v>
      </c>
      <c r="EU24" s="127">
        <f t="shared" si="16"/>
        <v>0</v>
      </c>
      <c r="EV24" s="127">
        <f t="shared" si="16"/>
        <v>0</v>
      </c>
      <c r="EW24" s="127">
        <f t="shared" si="16"/>
        <v>0</v>
      </c>
      <c r="EX24" s="127">
        <f t="shared" si="16"/>
        <v>0</v>
      </c>
      <c r="EY24" s="127">
        <f t="shared" si="16"/>
        <v>0</v>
      </c>
      <c r="EZ24" s="127">
        <f t="shared" si="16"/>
        <v>0</v>
      </c>
      <c r="FA24" s="127">
        <f t="shared" si="16"/>
        <v>0</v>
      </c>
      <c r="FB24" s="127">
        <f t="shared" si="16"/>
        <v>0</v>
      </c>
      <c r="FC24" s="127">
        <f t="shared" si="16"/>
        <v>0</v>
      </c>
      <c r="FD24" s="127">
        <f t="shared" si="16"/>
        <v>0</v>
      </c>
      <c r="FE24" s="127">
        <f t="shared" si="16"/>
        <v>0</v>
      </c>
      <c r="FF24" s="127">
        <f t="shared" si="16"/>
        <v>0</v>
      </c>
      <c r="FG24" s="127">
        <f t="shared" si="16"/>
        <v>0</v>
      </c>
      <c r="FH24" s="127">
        <f t="shared" si="16"/>
        <v>0</v>
      </c>
      <c r="FI24" s="127">
        <f t="shared" si="16"/>
        <v>0</v>
      </c>
      <c r="FJ24" s="127">
        <f t="shared" si="16"/>
        <v>0</v>
      </c>
      <c r="FK24" s="127">
        <f t="shared" si="16"/>
        <v>0</v>
      </c>
      <c r="FL24" s="127">
        <f t="shared" si="16"/>
        <v>0</v>
      </c>
      <c r="FM24" s="127">
        <f t="shared" si="16"/>
        <v>0</v>
      </c>
      <c r="FN24" s="127">
        <f t="shared" si="16"/>
        <v>0</v>
      </c>
      <c r="FO24" s="127">
        <f t="shared" si="16"/>
        <v>0</v>
      </c>
      <c r="FP24" s="127">
        <f t="shared" si="16"/>
        <v>0</v>
      </c>
      <c r="FQ24" s="127">
        <f t="shared" si="16"/>
        <v>0</v>
      </c>
      <c r="FR24" s="127">
        <f t="shared" si="16"/>
        <v>0</v>
      </c>
      <c r="FS24" s="127">
        <f t="shared" si="16"/>
        <v>0</v>
      </c>
      <c r="FT24" s="127">
        <f t="shared" si="16"/>
        <v>0</v>
      </c>
      <c r="FU24" s="127">
        <f t="shared" si="16"/>
        <v>0</v>
      </c>
      <c r="FV24" s="127">
        <f t="shared" si="16"/>
        <v>0</v>
      </c>
      <c r="FW24" s="127">
        <f t="shared" si="16"/>
        <v>0</v>
      </c>
      <c r="FX24" s="127">
        <f t="shared" si="16"/>
        <v>0</v>
      </c>
      <c r="FY24" s="127">
        <f t="shared" si="16"/>
        <v>0</v>
      </c>
      <c r="FZ24" s="127">
        <f t="shared" si="16"/>
        <v>0</v>
      </c>
      <c r="GA24" s="127">
        <f t="shared" si="16"/>
        <v>0</v>
      </c>
      <c r="GB24" s="127">
        <f t="shared" si="16"/>
        <v>0</v>
      </c>
      <c r="GC24" s="127">
        <f t="shared" si="16"/>
        <v>0</v>
      </c>
      <c r="GD24" s="127">
        <f t="shared" si="16"/>
        <v>0</v>
      </c>
      <c r="GE24" s="127">
        <f t="shared" si="16"/>
        <v>0</v>
      </c>
    </row>
    <row r="25" ht="21.0" customHeight="1">
      <c r="A25" s="1"/>
      <c r="B25" s="1"/>
      <c r="C25" s="2"/>
      <c r="D25" s="1"/>
      <c r="E25" s="1"/>
      <c r="F25" s="2"/>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row>
    <row r="26" ht="21.0" customHeight="1">
      <c r="A26" s="1"/>
      <c r="B26" s="1"/>
      <c r="C26" s="2"/>
      <c r="D26" s="1"/>
      <c r="E26" s="1"/>
      <c r="F26" s="2"/>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row>
    <row r="27" ht="21.0" customHeight="1">
      <c r="A27" s="1"/>
      <c r="B27" s="1"/>
      <c r="C27" s="2"/>
      <c r="D27" s="1"/>
      <c r="E27" s="1"/>
      <c r="F27" s="2"/>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row>
    <row r="28" ht="21.0" customHeight="1">
      <c r="A28" s="1"/>
      <c r="B28" s="1"/>
      <c r="C28" s="2"/>
      <c r="D28" s="1"/>
      <c r="E28" s="1"/>
      <c r="F28" s="2"/>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row>
    <row r="29" ht="21.0" customHeight="1">
      <c r="A29" s="1"/>
      <c r="B29" s="1"/>
      <c r="C29" s="2"/>
      <c r="D29" s="1"/>
      <c r="E29" s="1"/>
      <c r="F29" s="2"/>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row>
    <row r="30" ht="21.0" customHeight="1">
      <c r="A30" s="1"/>
      <c r="B30" s="1"/>
      <c r="C30" s="2"/>
      <c r="D30" s="1"/>
      <c r="E30" s="1"/>
      <c r="F30" s="2"/>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row>
    <row r="31" ht="21.0" customHeight="1">
      <c r="A31" s="1"/>
      <c r="B31" s="1"/>
      <c r="C31" s="2"/>
      <c r="D31" s="1"/>
      <c r="E31" s="1"/>
      <c r="F31" s="2"/>
      <c r="G31" s="1"/>
      <c r="H31" s="1"/>
      <c r="I31" s="1"/>
      <c r="J31" s="1"/>
      <c r="K31" s="1"/>
      <c r="L31" s="1"/>
      <c r="M31" s="1"/>
      <c r="N31" s="1"/>
      <c r="O31" s="1"/>
      <c r="P31" s="128"/>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row>
    <row r="32" ht="21.0" customHeight="1">
      <c r="A32" s="1"/>
      <c r="B32" s="1"/>
      <c r="C32" s="2"/>
      <c r="D32" s="1"/>
      <c r="E32" s="1"/>
      <c r="F32" s="2"/>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row>
    <row r="33" ht="21.0" customHeight="1">
      <c r="A33" s="1"/>
      <c r="B33" s="1"/>
      <c r="C33" s="2"/>
      <c r="D33" s="1"/>
      <c r="E33" s="1"/>
      <c r="F33" s="2"/>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row>
    <row r="34" ht="21.0" customHeight="1">
      <c r="A34" s="1"/>
      <c r="B34" s="1"/>
      <c r="C34" s="2"/>
      <c r="D34" s="1"/>
      <c r="E34" s="1"/>
      <c r="F34" s="2"/>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row>
    <row r="35" ht="21.0" customHeight="1">
      <c r="A35" s="1"/>
      <c r="B35" s="1"/>
      <c r="C35" s="2"/>
      <c r="D35" s="1"/>
      <c r="E35" s="1"/>
      <c r="F35" s="2"/>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row>
    <row r="36" ht="21.0" customHeight="1">
      <c r="A36" s="1"/>
      <c r="B36" s="1"/>
      <c r="C36" s="2"/>
      <c r="D36" s="1"/>
      <c r="E36" s="1"/>
      <c r="F36" s="2"/>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row>
    <row r="37" ht="21.0" customHeight="1">
      <c r="A37" s="1"/>
      <c r="B37" s="1"/>
      <c r="C37" s="2"/>
      <c r="D37" s="1"/>
      <c r="E37" s="1"/>
      <c r="F37" s="2"/>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row>
    <row r="38" ht="21.0" customHeight="1">
      <c r="A38" s="1"/>
      <c r="B38" s="1"/>
      <c r="C38" s="2"/>
      <c r="D38" s="1"/>
      <c r="E38" s="1"/>
      <c r="F38" s="2"/>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row>
    <row r="39" ht="21.0" customHeight="1">
      <c r="A39" s="1"/>
      <c r="B39" s="1"/>
      <c r="C39" s="2"/>
      <c r="D39" s="1"/>
      <c r="E39" s="1"/>
      <c r="F39" s="2"/>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row>
    <row r="40" ht="21.0" customHeight="1">
      <c r="A40" s="1"/>
      <c r="B40" s="1"/>
      <c r="C40" s="2"/>
      <c r="D40" s="1"/>
      <c r="E40" s="1"/>
      <c r="F40" s="2"/>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row>
    <row r="41" ht="21.0" customHeight="1">
      <c r="A41" s="1"/>
      <c r="B41" s="1"/>
      <c r="C41" s="2"/>
      <c r="D41" s="1"/>
      <c r="E41" s="1"/>
      <c r="F41" s="2"/>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row>
    <row r="42" ht="21.0" customHeight="1">
      <c r="A42" s="1"/>
      <c r="B42" s="1"/>
      <c r="C42" s="2"/>
      <c r="D42" s="1"/>
      <c r="E42" s="1"/>
      <c r="F42" s="2"/>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row>
    <row r="43" ht="21.0" customHeight="1">
      <c r="A43" s="1"/>
      <c r="B43" s="1"/>
      <c r="C43" s="2"/>
      <c r="D43" s="1"/>
      <c r="E43" s="1"/>
      <c r="F43" s="2"/>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c r="EN43" s="1"/>
      <c r="EO43" s="1"/>
      <c r="EP43" s="1"/>
      <c r="EQ43" s="1"/>
      <c r="ER43" s="1"/>
      <c r="ES43" s="1"/>
      <c r="ET43" s="1"/>
      <c r="EU43" s="1"/>
      <c r="EV43" s="1"/>
      <c r="EW43" s="1"/>
      <c r="EX43" s="1"/>
      <c r="EY43" s="1"/>
      <c r="EZ43" s="1"/>
      <c r="FA43" s="1"/>
      <c r="FB43" s="1"/>
      <c r="FC43" s="1"/>
      <c r="FD43" s="1"/>
      <c r="FE43" s="1"/>
      <c r="FF43" s="1"/>
      <c r="FG43" s="1"/>
      <c r="FH43" s="1"/>
      <c r="FI43" s="1"/>
      <c r="FJ43" s="1"/>
      <c r="FK43" s="1"/>
      <c r="FL43" s="1"/>
      <c r="FM43" s="1"/>
      <c r="FN43" s="1"/>
      <c r="FO43" s="1"/>
      <c r="FP43" s="1"/>
      <c r="FQ43" s="1"/>
      <c r="FR43" s="1"/>
      <c r="FS43" s="1"/>
      <c r="FT43" s="1"/>
      <c r="FU43" s="1"/>
      <c r="FV43" s="1"/>
      <c r="FW43" s="1"/>
      <c r="FX43" s="1"/>
      <c r="FY43" s="1"/>
      <c r="FZ43" s="1"/>
      <c r="GA43" s="1"/>
      <c r="GB43" s="1"/>
      <c r="GC43" s="1"/>
      <c r="GD43" s="1"/>
      <c r="GE43" s="1"/>
    </row>
    <row r="44" ht="21.0" customHeight="1">
      <c r="A44" s="1"/>
      <c r="B44" s="1"/>
      <c r="C44" s="2"/>
      <c r="D44" s="1"/>
      <c r="E44" s="1"/>
      <c r="F44" s="2"/>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c r="EN44" s="1"/>
      <c r="EO44" s="1"/>
      <c r="EP44" s="1"/>
      <c r="EQ44" s="1"/>
      <c r="ER44" s="1"/>
      <c r="ES44" s="1"/>
      <c r="ET44" s="1"/>
      <c r="EU44" s="1"/>
      <c r="EV44" s="1"/>
      <c r="EW44" s="1"/>
      <c r="EX44" s="1"/>
      <c r="EY44" s="1"/>
      <c r="EZ44" s="1"/>
      <c r="FA44" s="1"/>
      <c r="FB44" s="1"/>
      <c r="FC44" s="1"/>
      <c r="FD44" s="1"/>
      <c r="FE44" s="1"/>
      <c r="FF44" s="1"/>
      <c r="FG44" s="1"/>
      <c r="FH44" s="1"/>
      <c r="FI44" s="1"/>
      <c r="FJ44" s="1"/>
      <c r="FK44" s="1"/>
      <c r="FL44" s="1"/>
      <c r="FM44" s="1"/>
      <c r="FN44" s="1"/>
      <c r="FO44" s="1"/>
      <c r="FP44" s="1"/>
      <c r="FQ44" s="1"/>
      <c r="FR44" s="1"/>
      <c r="FS44" s="1"/>
      <c r="FT44" s="1"/>
      <c r="FU44" s="1"/>
      <c r="FV44" s="1"/>
      <c r="FW44" s="1"/>
      <c r="FX44" s="1"/>
      <c r="FY44" s="1"/>
      <c r="FZ44" s="1"/>
      <c r="GA44" s="1"/>
      <c r="GB44" s="1"/>
      <c r="GC44" s="1"/>
      <c r="GD44" s="1"/>
      <c r="GE44" s="1"/>
    </row>
    <row r="45" ht="21.0" customHeight="1">
      <c r="A45" s="1"/>
      <c r="B45" s="1"/>
      <c r="C45" s="2"/>
      <c r="D45" s="1"/>
      <c r="E45" s="1"/>
      <c r="F45" s="2"/>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row>
    <row r="46" ht="21.0" customHeight="1">
      <c r="A46" s="1"/>
      <c r="B46" s="1"/>
      <c r="C46" s="2"/>
      <c r="D46" s="1"/>
      <c r="E46" s="1"/>
      <c r="F46" s="2"/>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c r="EN46" s="1"/>
      <c r="EO46" s="1"/>
      <c r="EP46" s="1"/>
      <c r="EQ46" s="1"/>
      <c r="ER46" s="1"/>
      <c r="ES46" s="1"/>
      <c r="ET46" s="1"/>
      <c r="EU46" s="1"/>
      <c r="EV46" s="1"/>
      <c r="EW46" s="1"/>
      <c r="EX46" s="1"/>
      <c r="EY46" s="1"/>
      <c r="EZ46" s="1"/>
      <c r="FA46" s="1"/>
      <c r="FB46" s="1"/>
      <c r="FC46" s="1"/>
      <c r="FD46" s="1"/>
      <c r="FE46" s="1"/>
      <c r="FF46" s="1"/>
      <c r="FG46" s="1"/>
      <c r="FH46" s="1"/>
      <c r="FI46" s="1"/>
      <c r="FJ46" s="1"/>
      <c r="FK46" s="1"/>
      <c r="FL46" s="1"/>
      <c r="FM46" s="1"/>
      <c r="FN46" s="1"/>
      <c r="FO46" s="1"/>
      <c r="FP46" s="1"/>
      <c r="FQ46" s="1"/>
      <c r="FR46" s="1"/>
      <c r="FS46" s="1"/>
      <c r="FT46" s="1"/>
      <c r="FU46" s="1"/>
      <c r="FV46" s="1"/>
      <c r="FW46" s="1"/>
      <c r="FX46" s="1"/>
      <c r="FY46" s="1"/>
      <c r="FZ46" s="1"/>
      <c r="GA46" s="1"/>
      <c r="GB46" s="1"/>
      <c r="GC46" s="1"/>
      <c r="GD46" s="1"/>
      <c r="GE46" s="1"/>
    </row>
    <row r="47" ht="21.0" customHeight="1">
      <c r="A47" s="1"/>
      <c r="B47" s="1"/>
      <c r="C47" s="2"/>
      <c r="D47" s="1"/>
      <c r="E47" s="1"/>
      <c r="F47" s="2"/>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c r="EN47" s="1"/>
      <c r="EO47" s="1"/>
      <c r="EP47" s="1"/>
      <c r="EQ47" s="1"/>
      <c r="ER47" s="1"/>
      <c r="ES47" s="1"/>
      <c r="ET47" s="1"/>
      <c r="EU47" s="1"/>
      <c r="EV47" s="1"/>
      <c r="EW47" s="1"/>
      <c r="EX47" s="1"/>
      <c r="EY47" s="1"/>
      <c r="EZ47" s="1"/>
      <c r="FA47" s="1"/>
      <c r="FB47" s="1"/>
      <c r="FC47" s="1"/>
      <c r="FD47" s="1"/>
      <c r="FE47" s="1"/>
      <c r="FF47" s="1"/>
      <c r="FG47" s="1"/>
      <c r="FH47" s="1"/>
      <c r="FI47" s="1"/>
      <c r="FJ47" s="1"/>
      <c r="FK47" s="1"/>
      <c r="FL47" s="1"/>
      <c r="FM47" s="1"/>
      <c r="FN47" s="1"/>
      <c r="FO47" s="1"/>
      <c r="FP47" s="1"/>
      <c r="FQ47" s="1"/>
      <c r="FR47" s="1"/>
      <c r="FS47" s="1"/>
      <c r="FT47" s="1"/>
      <c r="FU47" s="1"/>
      <c r="FV47" s="1"/>
      <c r="FW47" s="1"/>
      <c r="FX47" s="1"/>
      <c r="FY47" s="1"/>
      <c r="FZ47" s="1"/>
      <c r="GA47" s="1"/>
      <c r="GB47" s="1"/>
      <c r="GC47" s="1"/>
      <c r="GD47" s="1"/>
      <c r="GE47" s="1"/>
    </row>
    <row r="48" ht="21.0" customHeight="1">
      <c r="A48" s="1"/>
      <c r="B48" s="1"/>
      <c r="C48" s="2"/>
      <c r="D48" s="1"/>
      <c r="E48" s="1"/>
      <c r="F48" s="2"/>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c r="EN48" s="1"/>
      <c r="EO48" s="1"/>
      <c r="EP48" s="1"/>
      <c r="EQ48" s="1"/>
      <c r="ER48" s="1"/>
      <c r="ES48" s="1"/>
      <c r="ET48" s="1"/>
      <c r="EU48" s="1"/>
      <c r="EV48" s="1"/>
      <c r="EW48" s="1"/>
      <c r="EX48" s="1"/>
      <c r="EY48" s="1"/>
      <c r="EZ48" s="1"/>
      <c r="FA48" s="1"/>
      <c r="FB48" s="1"/>
      <c r="FC48" s="1"/>
      <c r="FD48" s="1"/>
      <c r="FE48" s="1"/>
      <c r="FF48" s="1"/>
      <c r="FG48" s="1"/>
      <c r="FH48" s="1"/>
      <c r="FI48" s="1"/>
      <c r="FJ48" s="1"/>
      <c r="FK48" s="1"/>
      <c r="FL48" s="1"/>
      <c r="FM48" s="1"/>
      <c r="FN48" s="1"/>
      <c r="FO48" s="1"/>
      <c r="FP48" s="1"/>
      <c r="FQ48" s="1"/>
      <c r="FR48" s="1"/>
      <c r="FS48" s="1"/>
      <c r="FT48" s="1"/>
      <c r="FU48" s="1"/>
      <c r="FV48" s="1"/>
      <c r="FW48" s="1"/>
      <c r="FX48" s="1"/>
      <c r="FY48" s="1"/>
      <c r="FZ48" s="1"/>
      <c r="GA48" s="1"/>
      <c r="GB48" s="1"/>
      <c r="GC48" s="1"/>
      <c r="GD48" s="1"/>
      <c r="GE48" s="1"/>
    </row>
    <row r="49" ht="21.0" customHeight="1">
      <c r="A49" s="1"/>
      <c r="B49" s="1"/>
      <c r="C49" s="2"/>
      <c r="D49" s="1"/>
      <c r="E49" s="1"/>
      <c r="F49" s="2"/>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c r="EN49" s="1"/>
      <c r="EO49" s="1"/>
      <c r="EP49" s="1"/>
      <c r="EQ49" s="1"/>
      <c r="ER49" s="1"/>
      <c r="ES49" s="1"/>
      <c r="ET49" s="1"/>
      <c r="EU49" s="1"/>
      <c r="EV49" s="1"/>
      <c r="EW49" s="1"/>
      <c r="EX49" s="1"/>
      <c r="EY49" s="1"/>
      <c r="EZ49" s="1"/>
      <c r="FA49" s="1"/>
      <c r="FB49" s="1"/>
      <c r="FC49" s="1"/>
      <c r="FD49" s="1"/>
      <c r="FE49" s="1"/>
      <c r="FF49" s="1"/>
      <c r="FG49" s="1"/>
      <c r="FH49" s="1"/>
      <c r="FI49" s="1"/>
      <c r="FJ49" s="1"/>
      <c r="FK49" s="1"/>
      <c r="FL49" s="1"/>
      <c r="FM49" s="1"/>
      <c r="FN49" s="1"/>
      <c r="FO49" s="1"/>
      <c r="FP49" s="1"/>
      <c r="FQ49" s="1"/>
      <c r="FR49" s="1"/>
      <c r="FS49" s="1"/>
      <c r="FT49" s="1"/>
      <c r="FU49" s="1"/>
      <c r="FV49" s="1"/>
      <c r="FW49" s="1"/>
      <c r="FX49" s="1"/>
      <c r="FY49" s="1"/>
      <c r="FZ49" s="1"/>
      <c r="GA49" s="1"/>
      <c r="GB49" s="1"/>
      <c r="GC49" s="1"/>
      <c r="GD49" s="1"/>
      <c r="GE49" s="1"/>
    </row>
    <row r="50" ht="21.0" customHeight="1">
      <c r="A50" s="1"/>
      <c r="B50" s="1"/>
      <c r="C50" s="2"/>
      <c r="D50" s="1"/>
      <c r="E50" s="1"/>
      <c r="F50" s="2"/>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c r="EN50" s="1"/>
      <c r="EO50" s="1"/>
      <c r="EP50" s="1"/>
      <c r="EQ50" s="1"/>
      <c r="ER50" s="1"/>
      <c r="ES50" s="1"/>
      <c r="ET50" s="1"/>
      <c r="EU50" s="1"/>
      <c r="EV50" s="1"/>
      <c r="EW50" s="1"/>
      <c r="EX50" s="1"/>
      <c r="EY50" s="1"/>
      <c r="EZ50" s="1"/>
      <c r="FA50" s="1"/>
      <c r="FB50" s="1"/>
      <c r="FC50" s="1"/>
      <c r="FD50" s="1"/>
      <c r="FE50" s="1"/>
      <c r="FF50" s="1"/>
      <c r="FG50" s="1"/>
      <c r="FH50" s="1"/>
      <c r="FI50" s="1"/>
      <c r="FJ50" s="1"/>
      <c r="FK50" s="1"/>
      <c r="FL50" s="1"/>
      <c r="FM50" s="1"/>
      <c r="FN50" s="1"/>
      <c r="FO50" s="1"/>
      <c r="FP50" s="1"/>
      <c r="FQ50" s="1"/>
      <c r="FR50" s="1"/>
      <c r="FS50" s="1"/>
      <c r="FT50" s="1"/>
      <c r="FU50" s="1"/>
      <c r="FV50" s="1"/>
      <c r="FW50" s="1"/>
      <c r="FX50" s="1"/>
      <c r="FY50" s="1"/>
      <c r="FZ50" s="1"/>
      <c r="GA50" s="1"/>
      <c r="GB50" s="1"/>
      <c r="GC50" s="1"/>
      <c r="GD50" s="1"/>
      <c r="GE50" s="1"/>
    </row>
    <row r="51" ht="21.0" customHeight="1">
      <c r="A51" s="1"/>
      <c r="B51" s="1"/>
      <c r="C51" s="2"/>
      <c r="D51" s="1"/>
      <c r="E51" s="1"/>
      <c r="F51" s="2"/>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c r="EN51" s="1"/>
      <c r="EO51" s="1"/>
      <c r="EP51" s="1"/>
      <c r="EQ51" s="1"/>
      <c r="ER51" s="1"/>
      <c r="ES51" s="1"/>
      <c r="ET51" s="1"/>
      <c r="EU51" s="1"/>
      <c r="EV51" s="1"/>
      <c r="EW51" s="1"/>
      <c r="EX51" s="1"/>
      <c r="EY51" s="1"/>
      <c r="EZ51" s="1"/>
      <c r="FA51" s="1"/>
      <c r="FB51" s="1"/>
      <c r="FC51" s="1"/>
      <c r="FD51" s="1"/>
      <c r="FE51" s="1"/>
      <c r="FF51" s="1"/>
      <c r="FG51" s="1"/>
      <c r="FH51" s="1"/>
      <c r="FI51" s="1"/>
      <c r="FJ51" s="1"/>
      <c r="FK51" s="1"/>
      <c r="FL51" s="1"/>
      <c r="FM51" s="1"/>
      <c r="FN51" s="1"/>
      <c r="FO51" s="1"/>
      <c r="FP51" s="1"/>
      <c r="FQ51" s="1"/>
      <c r="FR51" s="1"/>
      <c r="FS51" s="1"/>
      <c r="FT51" s="1"/>
      <c r="FU51" s="1"/>
      <c r="FV51" s="1"/>
      <c r="FW51" s="1"/>
      <c r="FX51" s="1"/>
      <c r="FY51" s="1"/>
      <c r="FZ51" s="1"/>
      <c r="GA51" s="1"/>
      <c r="GB51" s="1"/>
      <c r="GC51" s="1"/>
      <c r="GD51" s="1"/>
      <c r="GE51" s="1"/>
    </row>
    <row r="52" ht="21.0" customHeight="1">
      <c r="A52" s="1"/>
      <c r="B52" s="1"/>
      <c r="C52" s="2"/>
      <c r="D52" s="1"/>
      <c r="E52" s="1"/>
      <c r="F52" s="2"/>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c r="EN52" s="1"/>
      <c r="EO52" s="1"/>
      <c r="EP52" s="1"/>
      <c r="EQ52" s="1"/>
      <c r="ER52" s="1"/>
      <c r="ES52" s="1"/>
      <c r="ET52" s="1"/>
      <c r="EU52" s="1"/>
      <c r="EV52" s="1"/>
      <c r="EW52" s="1"/>
      <c r="EX52" s="1"/>
      <c r="EY52" s="1"/>
      <c r="EZ52" s="1"/>
      <c r="FA52" s="1"/>
      <c r="FB52" s="1"/>
      <c r="FC52" s="1"/>
      <c r="FD52" s="1"/>
      <c r="FE52" s="1"/>
      <c r="FF52" s="1"/>
      <c r="FG52" s="1"/>
      <c r="FH52" s="1"/>
      <c r="FI52" s="1"/>
      <c r="FJ52" s="1"/>
      <c r="FK52" s="1"/>
      <c r="FL52" s="1"/>
      <c r="FM52" s="1"/>
      <c r="FN52" s="1"/>
      <c r="FO52" s="1"/>
      <c r="FP52" s="1"/>
      <c r="FQ52" s="1"/>
      <c r="FR52" s="1"/>
      <c r="FS52" s="1"/>
      <c r="FT52" s="1"/>
      <c r="FU52" s="1"/>
      <c r="FV52" s="1"/>
      <c r="FW52" s="1"/>
      <c r="FX52" s="1"/>
      <c r="FY52" s="1"/>
      <c r="FZ52" s="1"/>
      <c r="GA52" s="1"/>
      <c r="GB52" s="1"/>
      <c r="GC52" s="1"/>
      <c r="GD52" s="1"/>
      <c r="GE52" s="1"/>
    </row>
    <row r="53" ht="21.0" customHeight="1">
      <c r="A53" s="1"/>
      <c r="B53" s="1"/>
      <c r="C53" s="2"/>
      <c r="D53" s="1"/>
      <c r="E53" s="1"/>
      <c r="F53" s="2"/>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row>
    <row r="54" ht="21.0" customHeight="1">
      <c r="A54" s="1"/>
      <c r="B54" s="1"/>
      <c r="C54" s="2"/>
      <c r="D54" s="1"/>
      <c r="E54" s="1"/>
      <c r="F54" s="2"/>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row>
    <row r="55" ht="21.0" customHeight="1">
      <c r="A55" s="1"/>
      <c r="B55" s="1"/>
      <c r="C55" s="2"/>
      <c r="D55" s="1"/>
      <c r="E55" s="1"/>
      <c r="F55" s="2"/>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row>
    <row r="56" ht="21.0" customHeight="1">
      <c r="A56" s="1"/>
      <c r="B56" s="1"/>
      <c r="C56" s="2"/>
      <c r="D56" s="1"/>
      <c r="E56" s="1"/>
      <c r="F56" s="2"/>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row>
    <row r="57" ht="21.0" customHeight="1">
      <c r="A57" s="1"/>
      <c r="B57" s="1"/>
      <c r="C57" s="2"/>
      <c r="D57" s="1"/>
      <c r="E57" s="1"/>
      <c r="F57" s="2"/>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c r="EN57" s="1"/>
      <c r="EO57" s="1"/>
      <c r="EP57" s="1"/>
      <c r="EQ57" s="1"/>
      <c r="ER57" s="1"/>
      <c r="ES57" s="1"/>
      <c r="ET57" s="1"/>
      <c r="EU57" s="1"/>
      <c r="EV57" s="1"/>
      <c r="EW57" s="1"/>
      <c r="EX57" s="1"/>
      <c r="EY57" s="1"/>
      <c r="EZ57" s="1"/>
      <c r="FA57" s="1"/>
      <c r="FB57" s="1"/>
      <c r="FC57" s="1"/>
      <c r="FD57" s="1"/>
      <c r="FE57" s="1"/>
      <c r="FF57" s="1"/>
      <c r="FG57" s="1"/>
      <c r="FH57" s="1"/>
      <c r="FI57" s="1"/>
      <c r="FJ57" s="1"/>
      <c r="FK57" s="1"/>
      <c r="FL57" s="1"/>
      <c r="FM57" s="1"/>
      <c r="FN57" s="1"/>
      <c r="FO57" s="1"/>
      <c r="FP57" s="1"/>
      <c r="FQ57" s="1"/>
      <c r="FR57" s="1"/>
      <c r="FS57" s="1"/>
      <c r="FT57" s="1"/>
      <c r="FU57" s="1"/>
      <c r="FV57" s="1"/>
      <c r="FW57" s="1"/>
      <c r="FX57" s="1"/>
      <c r="FY57" s="1"/>
      <c r="FZ57" s="1"/>
      <c r="GA57" s="1"/>
      <c r="GB57" s="1"/>
      <c r="GC57" s="1"/>
      <c r="GD57" s="1"/>
      <c r="GE57" s="1"/>
    </row>
    <row r="58" ht="21.0" customHeight="1">
      <c r="A58" s="1"/>
      <c r="B58" s="1"/>
      <c r="C58" s="2"/>
      <c r="D58" s="1"/>
      <c r="E58" s="1"/>
      <c r="F58" s="2"/>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row>
    <row r="59" ht="21.0" customHeight="1">
      <c r="A59" s="1"/>
      <c r="B59" s="1"/>
      <c r="C59" s="2"/>
      <c r="D59" s="1"/>
      <c r="E59" s="1"/>
      <c r="F59" s="2"/>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row>
    <row r="60" ht="21.0" customHeight="1">
      <c r="A60" s="1"/>
      <c r="B60" s="1"/>
      <c r="C60" s="2"/>
      <c r="D60" s="1"/>
      <c r="E60" s="1"/>
      <c r="F60" s="2"/>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c r="EN60" s="1"/>
      <c r="EO60" s="1"/>
      <c r="EP60" s="1"/>
      <c r="EQ60" s="1"/>
      <c r="ER60" s="1"/>
      <c r="ES60" s="1"/>
      <c r="ET60" s="1"/>
      <c r="EU60" s="1"/>
      <c r="EV60" s="1"/>
      <c r="EW60" s="1"/>
      <c r="EX60" s="1"/>
      <c r="EY60" s="1"/>
      <c r="EZ60" s="1"/>
      <c r="FA60" s="1"/>
      <c r="FB60" s="1"/>
      <c r="FC60" s="1"/>
      <c r="FD60" s="1"/>
      <c r="FE60" s="1"/>
      <c r="FF60" s="1"/>
      <c r="FG60" s="1"/>
      <c r="FH60" s="1"/>
      <c r="FI60" s="1"/>
      <c r="FJ60" s="1"/>
      <c r="FK60" s="1"/>
      <c r="FL60" s="1"/>
      <c r="FM60" s="1"/>
      <c r="FN60" s="1"/>
      <c r="FO60" s="1"/>
      <c r="FP60" s="1"/>
      <c r="FQ60" s="1"/>
      <c r="FR60" s="1"/>
      <c r="FS60" s="1"/>
      <c r="FT60" s="1"/>
      <c r="FU60" s="1"/>
      <c r="FV60" s="1"/>
      <c r="FW60" s="1"/>
      <c r="FX60" s="1"/>
      <c r="FY60" s="1"/>
      <c r="FZ60" s="1"/>
      <c r="GA60" s="1"/>
      <c r="GB60" s="1"/>
      <c r="GC60" s="1"/>
      <c r="GD60" s="1"/>
      <c r="GE60" s="1"/>
    </row>
    <row r="61" ht="21.0" customHeight="1">
      <c r="A61" s="1"/>
      <c r="B61" s="1"/>
      <c r="C61" s="2"/>
      <c r="D61" s="1"/>
      <c r="E61" s="1"/>
      <c r="F61" s="2"/>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c r="EN61" s="1"/>
      <c r="EO61" s="1"/>
      <c r="EP61" s="1"/>
      <c r="EQ61" s="1"/>
      <c r="ER61" s="1"/>
      <c r="ES61" s="1"/>
      <c r="ET61" s="1"/>
      <c r="EU61" s="1"/>
      <c r="EV61" s="1"/>
      <c r="EW61" s="1"/>
      <c r="EX61" s="1"/>
      <c r="EY61" s="1"/>
      <c r="EZ61" s="1"/>
      <c r="FA61" s="1"/>
      <c r="FB61" s="1"/>
      <c r="FC61" s="1"/>
      <c r="FD61" s="1"/>
      <c r="FE61" s="1"/>
      <c r="FF61" s="1"/>
      <c r="FG61" s="1"/>
      <c r="FH61" s="1"/>
      <c r="FI61" s="1"/>
      <c r="FJ61" s="1"/>
      <c r="FK61" s="1"/>
      <c r="FL61" s="1"/>
      <c r="FM61" s="1"/>
      <c r="FN61" s="1"/>
      <c r="FO61" s="1"/>
      <c r="FP61" s="1"/>
      <c r="FQ61" s="1"/>
      <c r="FR61" s="1"/>
      <c r="FS61" s="1"/>
      <c r="FT61" s="1"/>
      <c r="FU61" s="1"/>
      <c r="FV61" s="1"/>
      <c r="FW61" s="1"/>
      <c r="FX61" s="1"/>
      <c r="FY61" s="1"/>
      <c r="FZ61" s="1"/>
      <c r="GA61" s="1"/>
      <c r="GB61" s="1"/>
      <c r="GC61" s="1"/>
      <c r="GD61" s="1"/>
      <c r="GE61" s="1"/>
    </row>
    <row r="62" ht="21.0" customHeight="1">
      <c r="A62" s="1"/>
      <c r="B62" s="1"/>
      <c r="C62" s="2"/>
      <c r="D62" s="1"/>
      <c r="E62" s="1"/>
      <c r="F62" s="2"/>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c r="EN62" s="1"/>
      <c r="EO62" s="1"/>
      <c r="EP62" s="1"/>
      <c r="EQ62" s="1"/>
      <c r="ER62" s="1"/>
      <c r="ES62" s="1"/>
      <c r="ET62" s="1"/>
      <c r="EU62" s="1"/>
      <c r="EV62" s="1"/>
      <c r="EW62" s="1"/>
      <c r="EX62" s="1"/>
      <c r="EY62" s="1"/>
      <c r="EZ62" s="1"/>
      <c r="FA62" s="1"/>
      <c r="FB62" s="1"/>
      <c r="FC62" s="1"/>
      <c r="FD62" s="1"/>
      <c r="FE62" s="1"/>
      <c r="FF62" s="1"/>
      <c r="FG62" s="1"/>
      <c r="FH62" s="1"/>
      <c r="FI62" s="1"/>
      <c r="FJ62" s="1"/>
      <c r="FK62" s="1"/>
      <c r="FL62" s="1"/>
      <c r="FM62" s="1"/>
      <c r="FN62" s="1"/>
      <c r="FO62" s="1"/>
      <c r="FP62" s="1"/>
      <c r="FQ62" s="1"/>
      <c r="FR62" s="1"/>
      <c r="FS62" s="1"/>
      <c r="FT62" s="1"/>
      <c r="FU62" s="1"/>
      <c r="FV62" s="1"/>
      <c r="FW62" s="1"/>
      <c r="FX62" s="1"/>
      <c r="FY62" s="1"/>
      <c r="FZ62" s="1"/>
      <c r="GA62" s="1"/>
      <c r="GB62" s="1"/>
      <c r="GC62" s="1"/>
      <c r="GD62" s="1"/>
      <c r="GE62" s="1"/>
    </row>
    <row r="63" ht="21.0" customHeight="1">
      <c r="A63" s="1"/>
      <c r="B63" s="1"/>
      <c r="C63" s="2"/>
      <c r="D63" s="1"/>
      <c r="E63" s="1"/>
      <c r="F63" s="2"/>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c r="EN63" s="1"/>
      <c r="EO63" s="1"/>
      <c r="EP63" s="1"/>
      <c r="EQ63" s="1"/>
      <c r="ER63" s="1"/>
      <c r="ES63" s="1"/>
      <c r="ET63" s="1"/>
      <c r="EU63" s="1"/>
      <c r="EV63" s="1"/>
      <c r="EW63" s="1"/>
      <c r="EX63" s="1"/>
      <c r="EY63" s="1"/>
      <c r="EZ63" s="1"/>
      <c r="FA63" s="1"/>
      <c r="FB63" s="1"/>
      <c r="FC63" s="1"/>
      <c r="FD63" s="1"/>
      <c r="FE63" s="1"/>
      <c r="FF63" s="1"/>
      <c r="FG63" s="1"/>
      <c r="FH63" s="1"/>
      <c r="FI63" s="1"/>
      <c r="FJ63" s="1"/>
      <c r="FK63" s="1"/>
      <c r="FL63" s="1"/>
      <c r="FM63" s="1"/>
      <c r="FN63" s="1"/>
      <c r="FO63" s="1"/>
      <c r="FP63" s="1"/>
      <c r="FQ63" s="1"/>
      <c r="FR63" s="1"/>
      <c r="FS63" s="1"/>
      <c r="FT63" s="1"/>
      <c r="FU63" s="1"/>
      <c r="FV63" s="1"/>
      <c r="FW63" s="1"/>
      <c r="FX63" s="1"/>
      <c r="FY63" s="1"/>
      <c r="FZ63" s="1"/>
      <c r="GA63" s="1"/>
      <c r="GB63" s="1"/>
      <c r="GC63" s="1"/>
      <c r="GD63" s="1"/>
      <c r="GE63" s="1"/>
    </row>
    <row r="64" ht="21.0" customHeight="1">
      <c r="A64" s="1"/>
      <c r="B64" s="1"/>
      <c r="C64" s="2"/>
      <c r="D64" s="1"/>
      <c r="E64" s="1"/>
      <c r="F64" s="2"/>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c r="EN64" s="1"/>
      <c r="EO64" s="1"/>
      <c r="EP64" s="1"/>
      <c r="EQ64" s="1"/>
      <c r="ER64" s="1"/>
      <c r="ES64" s="1"/>
      <c r="ET64" s="1"/>
      <c r="EU64" s="1"/>
      <c r="EV64" s="1"/>
      <c r="EW64" s="1"/>
      <c r="EX64" s="1"/>
      <c r="EY64" s="1"/>
      <c r="EZ64" s="1"/>
      <c r="FA64" s="1"/>
      <c r="FB64" s="1"/>
      <c r="FC64" s="1"/>
      <c r="FD64" s="1"/>
      <c r="FE64" s="1"/>
      <c r="FF64" s="1"/>
      <c r="FG64" s="1"/>
      <c r="FH64" s="1"/>
      <c r="FI64" s="1"/>
      <c r="FJ64" s="1"/>
      <c r="FK64" s="1"/>
      <c r="FL64" s="1"/>
      <c r="FM64" s="1"/>
      <c r="FN64" s="1"/>
      <c r="FO64" s="1"/>
      <c r="FP64" s="1"/>
      <c r="FQ64" s="1"/>
      <c r="FR64" s="1"/>
      <c r="FS64" s="1"/>
      <c r="FT64" s="1"/>
      <c r="FU64" s="1"/>
      <c r="FV64" s="1"/>
      <c r="FW64" s="1"/>
      <c r="FX64" s="1"/>
      <c r="FY64" s="1"/>
      <c r="FZ64" s="1"/>
      <c r="GA64" s="1"/>
      <c r="GB64" s="1"/>
      <c r="GC64" s="1"/>
      <c r="GD64" s="1"/>
      <c r="GE64" s="1"/>
    </row>
    <row r="65" ht="15.75" customHeight="1">
      <c r="A65" s="1"/>
      <c r="B65" s="1"/>
      <c r="C65" s="2"/>
      <c r="D65" s="1"/>
      <c r="E65" s="1"/>
      <c r="F65" s="2"/>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row>
    <row r="66" ht="15.75" customHeight="1">
      <c r="A66" s="1"/>
      <c r="B66" s="1"/>
      <c r="C66" s="2"/>
      <c r="D66" s="1"/>
      <c r="E66" s="1"/>
      <c r="F66" s="2"/>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row>
    <row r="67" ht="15.75" customHeight="1">
      <c r="A67" s="1"/>
      <c r="B67" s="1"/>
      <c r="C67" s="2"/>
      <c r="D67" s="1"/>
      <c r="E67" s="1"/>
      <c r="F67" s="2"/>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c r="EN67" s="1"/>
      <c r="EO67" s="1"/>
      <c r="EP67" s="1"/>
      <c r="EQ67" s="1"/>
      <c r="ER67" s="1"/>
      <c r="ES67" s="1"/>
      <c r="ET67" s="1"/>
      <c r="EU67" s="1"/>
      <c r="EV67" s="1"/>
      <c r="EW67" s="1"/>
      <c r="EX67" s="1"/>
      <c r="EY67" s="1"/>
      <c r="EZ67" s="1"/>
      <c r="FA67" s="1"/>
      <c r="FB67" s="1"/>
      <c r="FC67" s="1"/>
      <c r="FD67" s="1"/>
      <c r="FE67" s="1"/>
      <c r="FF67" s="1"/>
      <c r="FG67" s="1"/>
      <c r="FH67" s="1"/>
      <c r="FI67" s="1"/>
      <c r="FJ67" s="1"/>
      <c r="FK67" s="1"/>
      <c r="FL67" s="1"/>
      <c r="FM67" s="1"/>
      <c r="FN67" s="1"/>
      <c r="FO67" s="1"/>
      <c r="FP67" s="1"/>
      <c r="FQ67" s="1"/>
      <c r="FR67" s="1"/>
      <c r="FS67" s="1"/>
      <c r="FT67" s="1"/>
      <c r="FU67" s="1"/>
      <c r="FV67" s="1"/>
      <c r="FW67" s="1"/>
      <c r="FX67" s="1"/>
      <c r="FY67" s="1"/>
      <c r="FZ67" s="1"/>
      <c r="GA67" s="1"/>
      <c r="GB67" s="1"/>
      <c r="GC67" s="1"/>
      <c r="GD67" s="1"/>
      <c r="GE67" s="1"/>
    </row>
    <row r="68" ht="15.75" customHeight="1">
      <c r="A68" s="1"/>
      <c r="B68" s="1"/>
      <c r="C68" s="2"/>
      <c r="D68" s="1"/>
      <c r="E68" s="1"/>
      <c r="F68" s="2"/>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c r="EN68" s="1"/>
      <c r="EO68" s="1"/>
      <c r="EP68" s="1"/>
      <c r="EQ68" s="1"/>
      <c r="ER68" s="1"/>
      <c r="ES68" s="1"/>
      <c r="ET68" s="1"/>
      <c r="EU68" s="1"/>
      <c r="EV68" s="1"/>
      <c r="EW68" s="1"/>
      <c r="EX68" s="1"/>
      <c r="EY68" s="1"/>
      <c r="EZ68" s="1"/>
      <c r="FA68" s="1"/>
      <c r="FB68" s="1"/>
      <c r="FC68" s="1"/>
      <c r="FD68" s="1"/>
      <c r="FE68" s="1"/>
      <c r="FF68" s="1"/>
      <c r="FG68" s="1"/>
      <c r="FH68" s="1"/>
      <c r="FI68" s="1"/>
      <c r="FJ68" s="1"/>
      <c r="FK68" s="1"/>
      <c r="FL68" s="1"/>
      <c r="FM68" s="1"/>
      <c r="FN68" s="1"/>
      <c r="FO68" s="1"/>
      <c r="FP68" s="1"/>
      <c r="FQ68" s="1"/>
      <c r="FR68" s="1"/>
      <c r="FS68" s="1"/>
      <c r="FT68" s="1"/>
      <c r="FU68" s="1"/>
      <c r="FV68" s="1"/>
      <c r="FW68" s="1"/>
      <c r="FX68" s="1"/>
      <c r="FY68" s="1"/>
      <c r="FZ68" s="1"/>
      <c r="GA68" s="1"/>
      <c r="GB68" s="1"/>
      <c r="GC68" s="1"/>
      <c r="GD68" s="1"/>
      <c r="GE68" s="1"/>
    </row>
    <row r="69" ht="15.75" customHeight="1">
      <c r="A69" s="1"/>
      <c r="B69" s="1"/>
      <c r="C69" s="2"/>
      <c r="D69" s="1"/>
      <c r="E69" s="1"/>
      <c r="F69" s="2"/>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c r="EN69" s="1"/>
      <c r="EO69" s="1"/>
      <c r="EP69" s="1"/>
      <c r="EQ69" s="1"/>
      <c r="ER69" s="1"/>
      <c r="ES69" s="1"/>
      <c r="ET69" s="1"/>
      <c r="EU69" s="1"/>
      <c r="EV69" s="1"/>
      <c r="EW69" s="1"/>
      <c r="EX69" s="1"/>
      <c r="EY69" s="1"/>
      <c r="EZ69" s="1"/>
      <c r="FA69" s="1"/>
      <c r="FB69" s="1"/>
      <c r="FC69" s="1"/>
      <c r="FD69" s="1"/>
      <c r="FE69" s="1"/>
      <c r="FF69" s="1"/>
      <c r="FG69" s="1"/>
      <c r="FH69" s="1"/>
      <c r="FI69" s="1"/>
      <c r="FJ69" s="1"/>
      <c r="FK69" s="1"/>
      <c r="FL69" s="1"/>
      <c r="FM69" s="1"/>
      <c r="FN69" s="1"/>
      <c r="FO69" s="1"/>
      <c r="FP69" s="1"/>
      <c r="FQ69" s="1"/>
      <c r="FR69" s="1"/>
      <c r="FS69" s="1"/>
      <c r="FT69" s="1"/>
      <c r="FU69" s="1"/>
      <c r="FV69" s="1"/>
      <c r="FW69" s="1"/>
      <c r="FX69" s="1"/>
      <c r="FY69" s="1"/>
      <c r="FZ69" s="1"/>
      <c r="GA69" s="1"/>
      <c r="GB69" s="1"/>
      <c r="GC69" s="1"/>
      <c r="GD69" s="1"/>
      <c r="GE69" s="1"/>
    </row>
    <row r="70" ht="15.75" customHeight="1">
      <c r="A70" s="1"/>
      <c r="B70" s="1"/>
      <c r="C70" s="2"/>
      <c r="D70" s="1"/>
      <c r="E70" s="1"/>
      <c r="F70" s="2"/>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c r="EN70" s="1"/>
      <c r="EO70" s="1"/>
      <c r="EP70" s="1"/>
      <c r="EQ70" s="1"/>
      <c r="ER70" s="1"/>
      <c r="ES70" s="1"/>
      <c r="ET70" s="1"/>
      <c r="EU70" s="1"/>
      <c r="EV70" s="1"/>
      <c r="EW70" s="1"/>
      <c r="EX70" s="1"/>
      <c r="EY70" s="1"/>
      <c r="EZ70" s="1"/>
      <c r="FA70" s="1"/>
      <c r="FB70" s="1"/>
      <c r="FC70" s="1"/>
      <c r="FD70" s="1"/>
      <c r="FE70" s="1"/>
      <c r="FF70" s="1"/>
      <c r="FG70" s="1"/>
      <c r="FH70" s="1"/>
      <c r="FI70" s="1"/>
      <c r="FJ70" s="1"/>
      <c r="FK70" s="1"/>
      <c r="FL70" s="1"/>
      <c r="FM70" s="1"/>
      <c r="FN70" s="1"/>
      <c r="FO70" s="1"/>
      <c r="FP70" s="1"/>
      <c r="FQ70" s="1"/>
      <c r="FR70" s="1"/>
      <c r="FS70" s="1"/>
      <c r="FT70" s="1"/>
      <c r="FU70" s="1"/>
      <c r="FV70" s="1"/>
      <c r="FW70" s="1"/>
      <c r="FX70" s="1"/>
      <c r="FY70" s="1"/>
      <c r="FZ70" s="1"/>
      <c r="GA70" s="1"/>
      <c r="GB70" s="1"/>
      <c r="GC70" s="1"/>
      <c r="GD70" s="1"/>
      <c r="GE70" s="1"/>
    </row>
    <row r="71" ht="15.75" customHeight="1">
      <c r="A71" s="1"/>
      <c r="B71" s="1"/>
      <c r="C71" s="2"/>
      <c r="D71" s="1"/>
      <c r="E71" s="1"/>
      <c r="F71" s="2"/>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c r="EN71" s="1"/>
      <c r="EO71" s="1"/>
      <c r="EP71" s="1"/>
      <c r="EQ71" s="1"/>
      <c r="ER71" s="1"/>
      <c r="ES71" s="1"/>
      <c r="ET71" s="1"/>
      <c r="EU71" s="1"/>
      <c r="EV71" s="1"/>
      <c r="EW71" s="1"/>
      <c r="EX71" s="1"/>
      <c r="EY71" s="1"/>
      <c r="EZ71" s="1"/>
      <c r="FA71" s="1"/>
      <c r="FB71" s="1"/>
      <c r="FC71" s="1"/>
      <c r="FD71" s="1"/>
      <c r="FE71" s="1"/>
      <c r="FF71" s="1"/>
      <c r="FG71" s="1"/>
      <c r="FH71" s="1"/>
      <c r="FI71" s="1"/>
      <c r="FJ71" s="1"/>
      <c r="FK71" s="1"/>
      <c r="FL71" s="1"/>
      <c r="FM71" s="1"/>
      <c r="FN71" s="1"/>
      <c r="FO71" s="1"/>
      <c r="FP71" s="1"/>
      <c r="FQ71" s="1"/>
      <c r="FR71" s="1"/>
      <c r="FS71" s="1"/>
      <c r="FT71" s="1"/>
      <c r="FU71" s="1"/>
      <c r="FV71" s="1"/>
      <c r="FW71" s="1"/>
      <c r="FX71" s="1"/>
      <c r="FY71" s="1"/>
      <c r="FZ71" s="1"/>
      <c r="GA71" s="1"/>
      <c r="GB71" s="1"/>
      <c r="GC71" s="1"/>
      <c r="GD71" s="1"/>
      <c r="GE71" s="1"/>
    </row>
    <row r="72" ht="15.75" customHeight="1">
      <c r="A72" s="1"/>
      <c r="B72" s="1"/>
      <c r="C72" s="2"/>
      <c r="D72" s="1"/>
      <c r="E72" s="1"/>
      <c r="F72" s="2"/>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c r="EN72" s="1"/>
      <c r="EO72" s="1"/>
      <c r="EP72" s="1"/>
      <c r="EQ72" s="1"/>
      <c r="ER72" s="1"/>
      <c r="ES72" s="1"/>
      <c r="ET72" s="1"/>
      <c r="EU72" s="1"/>
      <c r="EV72" s="1"/>
      <c r="EW72" s="1"/>
      <c r="EX72" s="1"/>
      <c r="EY72" s="1"/>
      <c r="EZ72" s="1"/>
      <c r="FA72" s="1"/>
      <c r="FB72" s="1"/>
      <c r="FC72" s="1"/>
      <c r="FD72" s="1"/>
      <c r="FE72" s="1"/>
      <c r="FF72" s="1"/>
      <c r="FG72" s="1"/>
      <c r="FH72" s="1"/>
      <c r="FI72" s="1"/>
      <c r="FJ72" s="1"/>
      <c r="FK72" s="1"/>
      <c r="FL72" s="1"/>
      <c r="FM72" s="1"/>
      <c r="FN72" s="1"/>
      <c r="FO72" s="1"/>
      <c r="FP72" s="1"/>
      <c r="FQ72" s="1"/>
      <c r="FR72" s="1"/>
      <c r="FS72" s="1"/>
      <c r="FT72" s="1"/>
      <c r="FU72" s="1"/>
      <c r="FV72" s="1"/>
      <c r="FW72" s="1"/>
      <c r="FX72" s="1"/>
      <c r="FY72" s="1"/>
      <c r="FZ72" s="1"/>
      <c r="GA72" s="1"/>
      <c r="GB72" s="1"/>
      <c r="GC72" s="1"/>
      <c r="GD72" s="1"/>
      <c r="GE72" s="1"/>
    </row>
    <row r="73" ht="15.75" customHeight="1">
      <c r="A73" s="1"/>
      <c r="B73" s="1"/>
      <c r="C73" s="2"/>
      <c r="D73" s="1"/>
      <c r="E73" s="1"/>
      <c r="F73" s="2"/>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c r="EN73" s="1"/>
      <c r="EO73" s="1"/>
      <c r="EP73" s="1"/>
      <c r="EQ73" s="1"/>
      <c r="ER73" s="1"/>
      <c r="ES73" s="1"/>
      <c r="ET73" s="1"/>
      <c r="EU73" s="1"/>
      <c r="EV73" s="1"/>
      <c r="EW73" s="1"/>
      <c r="EX73" s="1"/>
      <c r="EY73" s="1"/>
      <c r="EZ73" s="1"/>
      <c r="FA73" s="1"/>
      <c r="FB73" s="1"/>
      <c r="FC73" s="1"/>
      <c r="FD73" s="1"/>
      <c r="FE73" s="1"/>
      <c r="FF73" s="1"/>
      <c r="FG73" s="1"/>
      <c r="FH73" s="1"/>
      <c r="FI73" s="1"/>
      <c r="FJ73" s="1"/>
      <c r="FK73" s="1"/>
      <c r="FL73" s="1"/>
      <c r="FM73" s="1"/>
      <c r="FN73" s="1"/>
      <c r="FO73" s="1"/>
      <c r="FP73" s="1"/>
      <c r="FQ73" s="1"/>
      <c r="FR73" s="1"/>
      <c r="FS73" s="1"/>
      <c r="FT73" s="1"/>
      <c r="FU73" s="1"/>
      <c r="FV73" s="1"/>
      <c r="FW73" s="1"/>
      <c r="FX73" s="1"/>
      <c r="FY73" s="1"/>
      <c r="FZ73" s="1"/>
      <c r="GA73" s="1"/>
      <c r="GB73" s="1"/>
      <c r="GC73" s="1"/>
      <c r="GD73" s="1"/>
      <c r="GE73" s="1"/>
    </row>
    <row r="74" ht="15.75" customHeight="1">
      <c r="A74" s="1"/>
      <c r="B74" s="1"/>
      <c r="C74" s="2"/>
      <c r="D74" s="1"/>
      <c r="E74" s="1"/>
      <c r="F74" s="2"/>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c r="EN74" s="1"/>
      <c r="EO74" s="1"/>
      <c r="EP74" s="1"/>
      <c r="EQ74" s="1"/>
      <c r="ER74" s="1"/>
      <c r="ES74" s="1"/>
      <c r="ET74" s="1"/>
      <c r="EU74" s="1"/>
      <c r="EV74" s="1"/>
      <c r="EW74" s="1"/>
      <c r="EX74" s="1"/>
      <c r="EY74" s="1"/>
      <c r="EZ74" s="1"/>
      <c r="FA74" s="1"/>
      <c r="FB74" s="1"/>
      <c r="FC74" s="1"/>
      <c r="FD74" s="1"/>
      <c r="FE74" s="1"/>
      <c r="FF74" s="1"/>
      <c r="FG74" s="1"/>
      <c r="FH74" s="1"/>
      <c r="FI74" s="1"/>
      <c r="FJ74" s="1"/>
      <c r="FK74" s="1"/>
      <c r="FL74" s="1"/>
      <c r="FM74" s="1"/>
      <c r="FN74" s="1"/>
      <c r="FO74" s="1"/>
      <c r="FP74" s="1"/>
      <c r="FQ74" s="1"/>
      <c r="FR74" s="1"/>
      <c r="FS74" s="1"/>
      <c r="FT74" s="1"/>
      <c r="FU74" s="1"/>
      <c r="FV74" s="1"/>
      <c r="FW74" s="1"/>
      <c r="FX74" s="1"/>
      <c r="FY74" s="1"/>
      <c r="FZ74" s="1"/>
      <c r="GA74" s="1"/>
      <c r="GB74" s="1"/>
      <c r="GC74" s="1"/>
      <c r="GD74" s="1"/>
      <c r="GE74" s="1"/>
    </row>
    <row r="75" ht="15.75" customHeight="1">
      <c r="A75" s="1"/>
      <c r="B75" s="1"/>
      <c r="C75" s="2"/>
      <c r="D75" s="1"/>
      <c r="E75" s="1"/>
      <c r="F75" s="2"/>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c r="EN75" s="1"/>
      <c r="EO75" s="1"/>
      <c r="EP75" s="1"/>
      <c r="EQ75" s="1"/>
      <c r="ER75" s="1"/>
      <c r="ES75" s="1"/>
      <c r="ET75" s="1"/>
      <c r="EU75" s="1"/>
      <c r="EV75" s="1"/>
      <c r="EW75" s="1"/>
      <c r="EX75" s="1"/>
      <c r="EY75" s="1"/>
      <c r="EZ75" s="1"/>
      <c r="FA75" s="1"/>
      <c r="FB75" s="1"/>
      <c r="FC75" s="1"/>
      <c r="FD75" s="1"/>
      <c r="FE75" s="1"/>
      <c r="FF75" s="1"/>
      <c r="FG75" s="1"/>
      <c r="FH75" s="1"/>
      <c r="FI75" s="1"/>
      <c r="FJ75" s="1"/>
      <c r="FK75" s="1"/>
      <c r="FL75" s="1"/>
      <c r="FM75" s="1"/>
      <c r="FN75" s="1"/>
      <c r="FO75" s="1"/>
      <c r="FP75" s="1"/>
      <c r="FQ75" s="1"/>
      <c r="FR75" s="1"/>
      <c r="FS75" s="1"/>
      <c r="FT75" s="1"/>
      <c r="FU75" s="1"/>
      <c r="FV75" s="1"/>
      <c r="FW75" s="1"/>
      <c r="FX75" s="1"/>
      <c r="FY75" s="1"/>
      <c r="FZ75" s="1"/>
      <c r="GA75" s="1"/>
      <c r="GB75" s="1"/>
      <c r="GC75" s="1"/>
      <c r="GD75" s="1"/>
      <c r="GE75" s="1"/>
    </row>
    <row r="76" ht="15.75" customHeight="1">
      <c r="A76" s="1"/>
      <c r="B76" s="1"/>
      <c r="C76" s="2"/>
      <c r="D76" s="1"/>
      <c r="E76" s="1"/>
      <c r="F76" s="2"/>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c r="EN76" s="1"/>
      <c r="EO76" s="1"/>
      <c r="EP76" s="1"/>
      <c r="EQ76" s="1"/>
      <c r="ER76" s="1"/>
      <c r="ES76" s="1"/>
      <c r="ET76" s="1"/>
      <c r="EU76" s="1"/>
      <c r="EV76" s="1"/>
      <c r="EW76" s="1"/>
      <c r="EX76" s="1"/>
      <c r="EY76" s="1"/>
      <c r="EZ76" s="1"/>
      <c r="FA76" s="1"/>
      <c r="FB76" s="1"/>
      <c r="FC76" s="1"/>
      <c r="FD76" s="1"/>
      <c r="FE76" s="1"/>
      <c r="FF76" s="1"/>
      <c r="FG76" s="1"/>
      <c r="FH76" s="1"/>
      <c r="FI76" s="1"/>
      <c r="FJ76" s="1"/>
      <c r="FK76" s="1"/>
      <c r="FL76" s="1"/>
      <c r="FM76" s="1"/>
      <c r="FN76" s="1"/>
      <c r="FO76" s="1"/>
      <c r="FP76" s="1"/>
      <c r="FQ76" s="1"/>
      <c r="FR76" s="1"/>
      <c r="FS76" s="1"/>
      <c r="FT76" s="1"/>
      <c r="FU76" s="1"/>
      <c r="FV76" s="1"/>
      <c r="FW76" s="1"/>
      <c r="FX76" s="1"/>
      <c r="FY76" s="1"/>
      <c r="FZ76" s="1"/>
      <c r="GA76" s="1"/>
      <c r="GB76" s="1"/>
      <c r="GC76" s="1"/>
      <c r="GD76" s="1"/>
      <c r="GE76" s="1"/>
    </row>
    <row r="77" ht="15.75" customHeight="1">
      <c r="A77" s="1"/>
      <c r="B77" s="1"/>
      <c r="C77" s="2"/>
      <c r="D77" s="1"/>
      <c r="E77" s="1"/>
      <c r="F77" s="2"/>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c r="EN77" s="1"/>
      <c r="EO77" s="1"/>
      <c r="EP77" s="1"/>
      <c r="EQ77" s="1"/>
      <c r="ER77" s="1"/>
      <c r="ES77" s="1"/>
      <c r="ET77" s="1"/>
      <c r="EU77" s="1"/>
      <c r="EV77" s="1"/>
      <c r="EW77" s="1"/>
      <c r="EX77" s="1"/>
      <c r="EY77" s="1"/>
      <c r="EZ77" s="1"/>
      <c r="FA77" s="1"/>
      <c r="FB77" s="1"/>
      <c r="FC77" s="1"/>
      <c r="FD77" s="1"/>
      <c r="FE77" s="1"/>
      <c r="FF77" s="1"/>
      <c r="FG77" s="1"/>
      <c r="FH77" s="1"/>
      <c r="FI77" s="1"/>
      <c r="FJ77" s="1"/>
      <c r="FK77" s="1"/>
      <c r="FL77" s="1"/>
      <c r="FM77" s="1"/>
      <c r="FN77" s="1"/>
      <c r="FO77" s="1"/>
      <c r="FP77" s="1"/>
      <c r="FQ77" s="1"/>
      <c r="FR77" s="1"/>
      <c r="FS77" s="1"/>
      <c r="FT77" s="1"/>
      <c r="FU77" s="1"/>
      <c r="FV77" s="1"/>
      <c r="FW77" s="1"/>
      <c r="FX77" s="1"/>
      <c r="FY77" s="1"/>
      <c r="FZ77" s="1"/>
      <c r="GA77" s="1"/>
      <c r="GB77" s="1"/>
      <c r="GC77" s="1"/>
      <c r="GD77" s="1"/>
      <c r="GE77" s="1"/>
    </row>
    <row r="78" ht="15.75" customHeight="1">
      <c r="A78" s="1"/>
      <c r="B78" s="1"/>
      <c r="C78" s="2"/>
      <c r="D78" s="1"/>
      <c r="E78" s="1"/>
      <c r="F78" s="2"/>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row>
    <row r="79" ht="15.75" customHeight="1">
      <c r="A79" s="1"/>
      <c r="B79" s="1"/>
      <c r="C79" s="2"/>
      <c r="D79" s="1"/>
      <c r="E79" s="1"/>
      <c r="F79" s="2"/>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c r="EN79" s="1"/>
      <c r="EO79" s="1"/>
      <c r="EP79" s="1"/>
      <c r="EQ79" s="1"/>
      <c r="ER79" s="1"/>
      <c r="ES79" s="1"/>
      <c r="ET79" s="1"/>
      <c r="EU79" s="1"/>
      <c r="EV79" s="1"/>
      <c r="EW79" s="1"/>
      <c r="EX79" s="1"/>
      <c r="EY79" s="1"/>
      <c r="EZ79" s="1"/>
      <c r="FA79" s="1"/>
      <c r="FB79" s="1"/>
      <c r="FC79" s="1"/>
      <c r="FD79" s="1"/>
      <c r="FE79" s="1"/>
      <c r="FF79" s="1"/>
      <c r="FG79" s="1"/>
      <c r="FH79" s="1"/>
      <c r="FI79" s="1"/>
      <c r="FJ79" s="1"/>
      <c r="FK79" s="1"/>
      <c r="FL79" s="1"/>
      <c r="FM79" s="1"/>
      <c r="FN79" s="1"/>
      <c r="FO79" s="1"/>
      <c r="FP79" s="1"/>
      <c r="FQ79" s="1"/>
      <c r="FR79" s="1"/>
      <c r="FS79" s="1"/>
      <c r="FT79" s="1"/>
      <c r="FU79" s="1"/>
      <c r="FV79" s="1"/>
      <c r="FW79" s="1"/>
      <c r="FX79" s="1"/>
      <c r="FY79" s="1"/>
      <c r="FZ79" s="1"/>
      <c r="GA79" s="1"/>
      <c r="GB79" s="1"/>
      <c r="GC79" s="1"/>
      <c r="GD79" s="1"/>
      <c r="GE79" s="1"/>
    </row>
    <row r="80" ht="15.75" customHeight="1">
      <c r="A80" s="1"/>
      <c r="B80" s="1"/>
      <c r="C80" s="2"/>
      <c r="D80" s="1"/>
      <c r="E80" s="1"/>
      <c r="F80" s="2"/>
      <c r="G80" s="1"/>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c r="EN80" s="1"/>
      <c r="EO80" s="1"/>
      <c r="EP80" s="1"/>
      <c r="EQ80" s="1"/>
      <c r="ER80" s="1"/>
      <c r="ES80" s="1"/>
      <c r="ET80" s="1"/>
      <c r="EU80" s="1"/>
      <c r="EV80" s="1"/>
      <c r="EW80" s="1"/>
      <c r="EX80" s="1"/>
      <c r="EY80" s="1"/>
      <c r="EZ80" s="1"/>
      <c r="FA80" s="1"/>
      <c r="FB80" s="1"/>
      <c r="FC80" s="1"/>
      <c r="FD80" s="1"/>
      <c r="FE80" s="1"/>
      <c r="FF80" s="1"/>
      <c r="FG80" s="1"/>
      <c r="FH80" s="1"/>
      <c r="FI80" s="1"/>
      <c r="FJ80" s="1"/>
      <c r="FK80" s="1"/>
      <c r="FL80" s="1"/>
      <c r="FM80" s="1"/>
      <c r="FN80" s="1"/>
      <c r="FO80" s="1"/>
      <c r="FP80" s="1"/>
      <c r="FQ80" s="1"/>
      <c r="FR80" s="1"/>
      <c r="FS80" s="1"/>
      <c r="FT80" s="1"/>
      <c r="FU80" s="1"/>
      <c r="FV80" s="1"/>
      <c r="FW80" s="1"/>
      <c r="FX80" s="1"/>
      <c r="FY80" s="1"/>
      <c r="FZ80" s="1"/>
      <c r="GA80" s="1"/>
      <c r="GB80" s="1"/>
      <c r="GC80" s="1"/>
      <c r="GD80" s="1"/>
      <c r="GE80" s="1"/>
    </row>
    <row r="81" ht="15.75" customHeight="1">
      <c r="A81" s="1"/>
      <c r="B81" s="1"/>
      <c r="C81" s="2"/>
      <c r="D81" s="1"/>
      <c r="E81" s="1"/>
      <c r="F81" s="2"/>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c r="EN81" s="1"/>
      <c r="EO81" s="1"/>
      <c r="EP81" s="1"/>
      <c r="EQ81" s="1"/>
      <c r="ER81" s="1"/>
      <c r="ES81" s="1"/>
      <c r="ET81" s="1"/>
      <c r="EU81" s="1"/>
      <c r="EV81" s="1"/>
      <c r="EW81" s="1"/>
      <c r="EX81" s="1"/>
      <c r="EY81" s="1"/>
      <c r="EZ81" s="1"/>
      <c r="FA81" s="1"/>
      <c r="FB81" s="1"/>
      <c r="FC81" s="1"/>
      <c r="FD81" s="1"/>
      <c r="FE81" s="1"/>
      <c r="FF81" s="1"/>
      <c r="FG81" s="1"/>
      <c r="FH81" s="1"/>
      <c r="FI81" s="1"/>
      <c r="FJ81" s="1"/>
      <c r="FK81" s="1"/>
      <c r="FL81" s="1"/>
      <c r="FM81" s="1"/>
      <c r="FN81" s="1"/>
      <c r="FO81" s="1"/>
      <c r="FP81" s="1"/>
      <c r="FQ81" s="1"/>
      <c r="FR81" s="1"/>
      <c r="FS81" s="1"/>
      <c r="FT81" s="1"/>
      <c r="FU81" s="1"/>
      <c r="FV81" s="1"/>
      <c r="FW81" s="1"/>
      <c r="FX81" s="1"/>
      <c r="FY81" s="1"/>
      <c r="FZ81" s="1"/>
      <c r="GA81" s="1"/>
      <c r="GB81" s="1"/>
      <c r="GC81" s="1"/>
      <c r="GD81" s="1"/>
      <c r="GE81" s="1"/>
    </row>
    <row r="82" ht="15.75" customHeight="1">
      <c r="A82" s="1"/>
      <c r="B82" s="1"/>
      <c r="C82" s="2"/>
      <c r="D82" s="1"/>
      <c r="E82" s="1"/>
      <c r="F82" s="2"/>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c r="EN82" s="1"/>
      <c r="EO82" s="1"/>
      <c r="EP82" s="1"/>
      <c r="EQ82" s="1"/>
      <c r="ER82" s="1"/>
      <c r="ES82" s="1"/>
      <c r="ET82" s="1"/>
      <c r="EU82" s="1"/>
      <c r="EV82" s="1"/>
      <c r="EW82" s="1"/>
      <c r="EX82" s="1"/>
      <c r="EY82" s="1"/>
      <c r="EZ82" s="1"/>
      <c r="FA82" s="1"/>
      <c r="FB82" s="1"/>
      <c r="FC82" s="1"/>
      <c r="FD82" s="1"/>
      <c r="FE82" s="1"/>
      <c r="FF82" s="1"/>
      <c r="FG82" s="1"/>
      <c r="FH82" s="1"/>
      <c r="FI82" s="1"/>
      <c r="FJ82" s="1"/>
      <c r="FK82" s="1"/>
      <c r="FL82" s="1"/>
      <c r="FM82" s="1"/>
      <c r="FN82" s="1"/>
      <c r="FO82" s="1"/>
      <c r="FP82" s="1"/>
      <c r="FQ82" s="1"/>
      <c r="FR82" s="1"/>
      <c r="FS82" s="1"/>
      <c r="FT82" s="1"/>
      <c r="FU82" s="1"/>
      <c r="FV82" s="1"/>
      <c r="FW82" s="1"/>
      <c r="FX82" s="1"/>
      <c r="FY82" s="1"/>
      <c r="FZ82" s="1"/>
      <c r="GA82" s="1"/>
      <c r="GB82" s="1"/>
      <c r="GC82" s="1"/>
      <c r="GD82" s="1"/>
      <c r="GE82" s="1"/>
    </row>
    <row r="83" ht="15.75" customHeight="1">
      <c r="A83" s="1"/>
      <c r="B83" s="1"/>
      <c r="C83" s="2"/>
      <c r="D83" s="1"/>
      <c r="E83" s="1"/>
      <c r="F83" s="2"/>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c r="EN83" s="1"/>
      <c r="EO83" s="1"/>
      <c r="EP83" s="1"/>
      <c r="EQ83" s="1"/>
      <c r="ER83" s="1"/>
      <c r="ES83" s="1"/>
      <c r="ET83" s="1"/>
      <c r="EU83" s="1"/>
      <c r="EV83" s="1"/>
      <c r="EW83" s="1"/>
      <c r="EX83" s="1"/>
      <c r="EY83" s="1"/>
      <c r="EZ83" s="1"/>
      <c r="FA83" s="1"/>
      <c r="FB83" s="1"/>
      <c r="FC83" s="1"/>
      <c r="FD83" s="1"/>
      <c r="FE83" s="1"/>
      <c r="FF83" s="1"/>
      <c r="FG83" s="1"/>
      <c r="FH83" s="1"/>
      <c r="FI83" s="1"/>
      <c r="FJ83" s="1"/>
      <c r="FK83" s="1"/>
      <c r="FL83" s="1"/>
      <c r="FM83" s="1"/>
      <c r="FN83" s="1"/>
      <c r="FO83" s="1"/>
      <c r="FP83" s="1"/>
      <c r="FQ83" s="1"/>
      <c r="FR83" s="1"/>
      <c r="FS83" s="1"/>
      <c r="FT83" s="1"/>
      <c r="FU83" s="1"/>
      <c r="FV83" s="1"/>
      <c r="FW83" s="1"/>
      <c r="FX83" s="1"/>
      <c r="FY83" s="1"/>
      <c r="FZ83" s="1"/>
      <c r="GA83" s="1"/>
      <c r="GB83" s="1"/>
      <c r="GC83" s="1"/>
      <c r="GD83" s="1"/>
      <c r="GE83" s="1"/>
    </row>
    <row r="84" ht="15.75" customHeight="1">
      <c r="A84" s="1"/>
      <c r="B84" s="1"/>
      <c r="C84" s="2"/>
      <c r="D84" s="1"/>
      <c r="E84" s="1"/>
      <c r="F84" s="2"/>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c r="EN84" s="1"/>
      <c r="EO84" s="1"/>
      <c r="EP84" s="1"/>
      <c r="EQ84" s="1"/>
      <c r="ER84" s="1"/>
      <c r="ES84" s="1"/>
      <c r="ET84" s="1"/>
      <c r="EU84" s="1"/>
      <c r="EV84" s="1"/>
      <c r="EW84" s="1"/>
      <c r="EX84" s="1"/>
      <c r="EY84" s="1"/>
      <c r="EZ84" s="1"/>
      <c r="FA84" s="1"/>
      <c r="FB84" s="1"/>
      <c r="FC84" s="1"/>
      <c r="FD84" s="1"/>
      <c r="FE84" s="1"/>
      <c r="FF84" s="1"/>
      <c r="FG84" s="1"/>
      <c r="FH84" s="1"/>
      <c r="FI84" s="1"/>
      <c r="FJ84" s="1"/>
      <c r="FK84" s="1"/>
      <c r="FL84" s="1"/>
      <c r="FM84" s="1"/>
      <c r="FN84" s="1"/>
      <c r="FO84" s="1"/>
      <c r="FP84" s="1"/>
      <c r="FQ84" s="1"/>
      <c r="FR84" s="1"/>
      <c r="FS84" s="1"/>
      <c r="FT84" s="1"/>
      <c r="FU84" s="1"/>
      <c r="FV84" s="1"/>
      <c r="FW84" s="1"/>
      <c r="FX84" s="1"/>
      <c r="FY84" s="1"/>
      <c r="FZ84" s="1"/>
      <c r="GA84" s="1"/>
      <c r="GB84" s="1"/>
      <c r="GC84" s="1"/>
      <c r="GD84" s="1"/>
      <c r="GE84" s="1"/>
    </row>
    <row r="85" ht="15.75" customHeight="1">
      <c r="A85" s="1"/>
      <c r="B85" s="1"/>
      <c r="C85" s="2"/>
      <c r="D85" s="1"/>
      <c r="E85" s="1"/>
      <c r="F85" s="2"/>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c r="EN85" s="1"/>
      <c r="EO85" s="1"/>
      <c r="EP85" s="1"/>
      <c r="EQ85" s="1"/>
      <c r="ER85" s="1"/>
      <c r="ES85" s="1"/>
      <c r="ET85" s="1"/>
      <c r="EU85" s="1"/>
      <c r="EV85" s="1"/>
      <c r="EW85" s="1"/>
      <c r="EX85" s="1"/>
      <c r="EY85" s="1"/>
      <c r="EZ85" s="1"/>
      <c r="FA85" s="1"/>
      <c r="FB85" s="1"/>
      <c r="FC85" s="1"/>
      <c r="FD85" s="1"/>
      <c r="FE85" s="1"/>
      <c r="FF85" s="1"/>
      <c r="FG85" s="1"/>
      <c r="FH85" s="1"/>
      <c r="FI85" s="1"/>
      <c r="FJ85" s="1"/>
      <c r="FK85" s="1"/>
      <c r="FL85" s="1"/>
      <c r="FM85" s="1"/>
      <c r="FN85" s="1"/>
      <c r="FO85" s="1"/>
      <c r="FP85" s="1"/>
      <c r="FQ85" s="1"/>
      <c r="FR85" s="1"/>
      <c r="FS85" s="1"/>
      <c r="FT85" s="1"/>
      <c r="FU85" s="1"/>
      <c r="FV85" s="1"/>
      <c r="FW85" s="1"/>
      <c r="FX85" s="1"/>
      <c r="FY85" s="1"/>
      <c r="FZ85" s="1"/>
      <c r="GA85" s="1"/>
      <c r="GB85" s="1"/>
      <c r="GC85" s="1"/>
      <c r="GD85" s="1"/>
      <c r="GE85" s="1"/>
    </row>
    <row r="86" ht="15.75" customHeight="1">
      <c r="A86" s="1"/>
      <c r="B86" s="1"/>
      <c r="C86" s="2"/>
      <c r="D86" s="1"/>
      <c r="E86" s="1"/>
      <c r="F86" s="2"/>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c r="EN86" s="1"/>
      <c r="EO86" s="1"/>
      <c r="EP86" s="1"/>
      <c r="EQ86" s="1"/>
      <c r="ER86" s="1"/>
      <c r="ES86" s="1"/>
      <c r="ET86" s="1"/>
      <c r="EU86" s="1"/>
      <c r="EV86" s="1"/>
      <c r="EW86" s="1"/>
      <c r="EX86" s="1"/>
      <c r="EY86" s="1"/>
      <c r="EZ86" s="1"/>
      <c r="FA86" s="1"/>
      <c r="FB86" s="1"/>
      <c r="FC86" s="1"/>
      <c r="FD86" s="1"/>
      <c r="FE86" s="1"/>
      <c r="FF86" s="1"/>
      <c r="FG86" s="1"/>
      <c r="FH86" s="1"/>
      <c r="FI86" s="1"/>
      <c r="FJ86" s="1"/>
      <c r="FK86" s="1"/>
      <c r="FL86" s="1"/>
      <c r="FM86" s="1"/>
      <c r="FN86" s="1"/>
      <c r="FO86" s="1"/>
      <c r="FP86" s="1"/>
      <c r="FQ86" s="1"/>
      <c r="FR86" s="1"/>
      <c r="FS86" s="1"/>
      <c r="FT86" s="1"/>
      <c r="FU86" s="1"/>
      <c r="FV86" s="1"/>
      <c r="FW86" s="1"/>
      <c r="FX86" s="1"/>
      <c r="FY86" s="1"/>
      <c r="FZ86" s="1"/>
      <c r="GA86" s="1"/>
      <c r="GB86" s="1"/>
      <c r="GC86" s="1"/>
      <c r="GD86" s="1"/>
      <c r="GE86" s="1"/>
    </row>
    <row r="87" ht="15.75" customHeight="1">
      <c r="A87" s="1"/>
      <c r="B87" s="1"/>
      <c r="C87" s="2"/>
      <c r="D87" s="1"/>
      <c r="E87" s="1"/>
      <c r="F87" s="2"/>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c r="EN87" s="1"/>
      <c r="EO87" s="1"/>
      <c r="EP87" s="1"/>
      <c r="EQ87" s="1"/>
      <c r="ER87" s="1"/>
      <c r="ES87" s="1"/>
      <c r="ET87" s="1"/>
      <c r="EU87" s="1"/>
      <c r="EV87" s="1"/>
      <c r="EW87" s="1"/>
      <c r="EX87" s="1"/>
      <c r="EY87" s="1"/>
      <c r="EZ87" s="1"/>
      <c r="FA87" s="1"/>
      <c r="FB87" s="1"/>
      <c r="FC87" s="1"/>
      <c r="FD87" s="1"/>
      <c r="FE87" s="1"/>
      <c r="FF87" s="1"/>
      <c r="FG87" s="1"/>
      <c r="FH87" s="1"/>
      <c r="FI87" s="1"/>
      <c r="FJ87" s="1"/>
      <c r="FK87" s="1"/>
      <c r="FL87" s="1"/>
      <c r="FM87" s="1"/>
      <c r="FN87" s="1"/>
      <c r="FO87" s="1"/>
      <c r="FP87" s="1"/>
      <c r="FQ87" s="1"/>
      <c r="FR87" s="1"/>
      <c r="FS87" s="1"/>
      <c r="FT87" s="1"/>
      <c r="FU87" s="1"/>
      <c r="FV87" s="1"/>
      <c r="FW87" s="1"/>
      <c r="FX87" s="1"/>
      <c r="FY87" s="1"/>
      <c r="FZ87" s="1"/>
      <c r="GA87" s="1"/>
      <c r="GB87" s="1"/>
      <c r="GC87" s="1"/>
      <c r="GD87" s="1"/>
      <c r="GE87" s="1"/>
    </row>
    <row r="88" ht="15.75" customHeight="1">
      <c r="A88" s="1"/>
      <c r="B88" s="1"/>
      <c r="C88" s="2"/>
      <c r="D88" s="1"/>
      <c r="E88" s="1"/>
      <c r="F88" s="2"/>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c r="EN88" s="1"/>
      <c r="EO88" s="1"/>
      <c r="EP88" s="1"/>
      <c r="EQ88" s="1"/>
      <c r="ER88" s="1"/>
      <c r="ES88" s="1"/>
      <c r="ET88" s="1"/>
      <c r="EU88" s="1"/>
      <c r="EV88" s="1"/>
      <c r="EW88" s="1"/>
      <c r="EX88" s="1"/>
      <c r="EY88" s="1"/>
      <c r="EZ88" s="1"/>
      <c r="FA88" s="1"/>
      <c r="FB88" s="1"/>
      <c r="FC88" s="1"/>
      <c r="FD88" s="1"/>
      <c r="FE88" s="1"/>
      <c r="FF88" s="1"/>
      <c r="FG88" s="1"/>
      <c r="FH88" s="1"/>
      <c r="FI88" s="1"/>
      <c r="FJ88" s="1"/>
      <c r="FK88" s="1"/>
      <c r="FL88" s="1"/>
      <c r="FM88" s="1"/>
      <c r="FN88" s="1"/>
      <c r="FO88" s="1"/>
      <c r="FP88" s="1"/>
      <c r="FQ88" s="1"/>
      <c r="FR88" s="1"/>
      <c r="FS88" s="1"/>
      <c r="FT88" s="1"/>
      <c r="FU88" s="1"/>
      <c r="FV88" s="1"/>
      <c r="FW88" s="1"/>
      <c r="FX88" s="1"/>
      <c r="FY88" s="1"/>
      <c r="FZ88" s="1"/>
      <c r="GA88" s="1"/>
      <c r="GB88" s="1"/>
      <c r="GC88" s="1"/>
      <c r="GD88" s="1"/>
      <c r="GE88" s="1"/>
    </row>
    <row r="89" ht="15.75" customHeight="1">
      <c r="A89" s="1"/>
      <c r="B89" s="1"/>
      <c r="C89" s="2"/>
      <c r="D89" s="1"/>
      <c r="E89" s="1"/>
      <c r="F89" s="2"/>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c r="EN89" s="1"/>
      <c r="EO89" s="1"/>
      <c r="EP89" s="1"/>
      <c r="EQ89" s="1"/>
      <c r="ER89" s="1"/>
      <c r="ES89" s="1"/>
      <c r="ET89" s="1"/>
      <c r="EU89" s="1"/>
      <c r="EV89" s="1"/>
      <c r="EW89" s="1"/>
      <c r="EX89" s="1"/>
      <c r="EY89" s="1"/>
      <c r="EZ89" s="1"/>
      <c r="FA89" s="1"/>
      <c r="FB89" s="1"/>
      <c r="FC89" s="1"/>
      <c r="FD89" s="1"/>
      <c r="FE89" s="1"/>
      <c r="FF89" s="1"/>
      <c r="FG89" s="1"/>
      <c r="FH89" s="1"/>
      <c r="FI89" s="1"/>
      <c r="FJ89" s="1"/>
      <c r="FK89" s="1"/>
      <c r="FL89" s="1"/>
      <c r="FM89" s="1"/>
      <c r="FN89" s="1"/>
      <c r="FO89" s="1"/>
      <c r="FP89" s="1"/>
      <c r="FQ89" s="1"/>
      <c r="FR89" s="1"/>
      <c r="FS89" s="1"/>
      <c r="FT89" s="1"/>
      <c r="FU89" s="1"/>
      <c r="FV89" s="1"/>
      <c r="FW89" s="1"/>
      <c r="FX89" s="1"/>
      <c r="FY89" s="1"/>
      <c r="FZ89" s="1"/>
      <c r="GA89" s="1"/>
      <c r="GB89" s="1"/>
      <c r="GC89" s="1"/>
      <c r="GD89" s="1"/>
      <c r="GE89" s="1"/>
    </row>
    <row r="90" ht="15.75" customHeight="1">
      <c r="A90" s="1"/>
      <c r="B90" s="1"/>
      <c r="C90" s="2"/>
      <c r="D90" s="1"/>
      <c r="E90" s="1"/>
      <c r="F90" s="2"/>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c r="EN90" s="1"/>
      <c r="EO90" s="1"/>
      <c r="EP90" s="1"/>
      <c r="EQ90" s="1"/>
      <c r="ER90" s="1"/>
      <c r="ES90" s="1"/>
      <c r="ET90" s="1"/>
      <c r="EU90" s="1"/>
      <c r="EV90" s="1"/>
      <c r="EW90" s="1"/>
      <c r="EX90" s="1"/>
      <c r="EY90" s="1"/>
      <c r="EZ90" s="1"/>
      <c r="FA90" s="1"/>
      <c r="FB90" s="1"/>
      <c r="FC90" s="1"/>
      <c r="FD90" s="1"/>
      <c r="FE90" s="1"/>
      <c r="FF90" s="1"/>
      <c r="FG90" s="1"/>
      <c r="FH90" s="1"/>
      <c r="FI90" s="1"/>
      <c r="FJ90" s="1"/>
      <c r="FK90" s="1"/>
      <c r="FL90" s="1"/>
      <c r="FM90" s="1"/>
      <c r="FN90" s="1"/>
      <c r="FO90" s="1"/>
      <c r="FP90" s="1"/>
      <c r="FQ90" s="1"/>
      <c r="FR90" s="1"/>
      <c r="FS90" s="1"/>
      <c r="FT90" s="1"/>
      <c r="FU90" s="1"/>
      <c r="FV90" s="1"/>
      <c r="FW90" s="1"/>
      <c r="FX90" s="1"/>
      <c r="FY90" s="1"/>
      <c r="FZ90" s="1"/>
      <c r="GA90" s="1"/>
      <c r="GB90" s="1"/>
      <c r="GC90" s="1"/>
      <c r="GD90" s="1"/>
      <c r="GE90" s="1"/>
    </row>
    <row r="91" ht="15.75" customHeight="1">
      <c r="A91" s="1"/>
      <c r="B91" s="1"/>
      <c r="C91" s="2"/>
      <c r="D91" s="1"/>
      <c r="E91" s="1"/>
      <c r="F91" s="2"/>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c r="EN91" s="1"/>
      <c r="EO91" s="1"/>
      <c r="EP91" s="1"/>
      <c r="EQ91" s="1"/>
      <c r="ER91" s="1"/>
      <c r="ES91" s="1"/>
      <c r="ET91" s="1"/>
      <c r="EU91" s="1"/>
      <c r="EV91" s="1"/>
      <c r="EW91" s="1"/>
      <c r="EX91" s="1"/>
      <c r="EY91" s="1"/>
      <c r="EZ91" s="1"/>
      <c r="FA91" s="1"/>
      <c r="FB91" s="1"/>
      <c r="FC91" s="1"/>
      <c r="FD91" s="1"/>
      <c r="FE91" s="1"/>
      <c r="FF91" s="1"/>
      <c r="FG91" s="1"/>
      <c r="FH91" s="1"/>
      <c r="FI91" s="1"/>
      <c r="FJ91" s="1"/>
      <c r="FK91" s="1"/>
      <c r="FL91" s="1"/>
      <c r="FM91" s="1"/>
      <c r="FN91" s="1"/>
      <c r="FO91" s="1"/>
      <c r="FP91" s="1"/>
      <c r="FQ91" s="1"/>
      <c r="FR91" s="1"/>
      <c r="FS91" s="1"/>
      <c r="FT91" s="1"/>
      <c r="FU91" s="1"/>
      <c r="FV91" s="1"/>
      <c r="FW91" s="1"/>
      <c r="FX91" s="1"/>
      <c r="FY91" s="1"/>
      <c r="FZ91" s="1"/>
      <c r="GA91" s="1"/>
      <c r="GB91" s="1"/>
      <c r="GC91" s="1"/>
      <c r="GD91" s="1"/>
      <c r="GE91" s="1"/>
    </row>
    <row r="92" ht="15.75" customHeight="1">
      <c r="A92" s="1"/>
      <c r="B92" s="1"/>
      <c r="C92" s="2"/>
      <c r="D92" s="1"/>
      <c r="E92" s="1"/>
      <c r="F92" s="2"/>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c r="EN92" s="1"/>
      <c r="EO92" s="1"/>
      <c r="EP92" s="1"/>
      <c r="EQ92" s="1"/>
      <c r="ER92" s="1"/>
      <c r="ES92" s="1"/>
      <c r="ET92" s="1"/>
      <c r="EU92" s="1"/>
      <c r="EV92" s="1"/>
      <c r="EW92" s="1"/>
      <c r="EX92" s="1"/>
      <c r="EY92" s="1"/>
      <c r="EZ92" s="1"/>
      <c r="FA92" s="1"/>
      <c r="FB92" s="1"/>
      <c r="FC92" s="1"/>
      <c r="FD92" s="1"/>
      <c r="FE92" s="1"/>
      <c r="FF92" s="1"/>
      <c r="FG92" s="1"/>
      <c r="FH92" s="1"/>
      <c r="FI92" s="1"/>
      <c r="FJ92" s="1"/>
      <c r="FK92" s="1"/>
      <c r="FL92" s="1"/>
      <c r="FM92" s="1"/>
      <c r="FN92" s="1"/>
      <c r="FO92" s="1"/>
      <c r="FP92" s="1"/>
      <c r="FQ92" s="1"/>
      <c r="FR92" s="1"/>
      <c r="FS92" s="1"/>
      <c r="FT92" s="1"/>
      <c r="FU92" s="1"/>
      <c r="FV92" s="1"/>
      <c r="FW92" s="1"/>
      <c r="FX92" s="1"/>
      <c r="FY92" s="1"/>
      <c r="FZ92" s="1"/>
      <c r="GA92" s="1"/>
      <c r="GB92" s="1"/>
      <c r="GC92" s="1"/>
      <c r="GD92" s="1"/>
      <c r="GE92" s="1"/>
    </row>
    <row r="93" ht="15.75" customHeight="1">
      <c r="A93" s="1"/>
      <c r="B93" s="1"/>
      <c r="C93" s="2"/>
      <c r="D93" s="1"/>
      <c r="E93" s="1"/>
      <c r="F93" s="2"/>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c r="EN93" s="1"/>
      <c r="EO93" s="1"/>
      <c r="EP93" s="1"/>
      <c r="EQ93" s="1"/>
      <c r="ER93" s="1"/>
      <c r="ES93" s="1"/>
      <c r="ET93" s="1"/>
      <c r="EU93" s="1"/>
      <c r="EV93" s="1"/>
      <c r="EW93" s="1"/>
      <c r="EX93" s="1"/>
      <c r="EY93" s="1"/>
      <c r="EZ93" s="1"/>
      <c r="FA93" s="1"/>
      <c r="FB93" s="1"/>
      <c r="FC93" s="1"/>
      <c r="FD93" s="1"/>
      <c r="FE93" s="1"/>
      <c r="FF93" s="1"/>
      <c r="FG93" s="1"/>
      <c r="FH93" s="1"/>
      <c r="FI93" s="1"/>
      <c r="FJ93" s="1"/>
      <c r="FK93" s="1"/>
      <c r="FL93" s="1"/>
      <c r="FM93" s="1"/>
      <c r="FN93" s="1"/>
      <c r="FO93" s="1"/>
      <c r="FP93" s="1"/>
      <c r="FQ93" s="1"/>
      <c r="FR93" s="1"/>
      <c r="FS93" s="1"/>
      <c r="FT93" s="1"/>
      <c r="FU93" s="1"/>
      <c r="FV93" s="1"/>
      <c r="FW93" s="1"/>
      <c r="FX93" s="1"/>
      <c r="FY93" s="1"/>
      <c r="FZ93" s="1"/>
      <c r="GA93" s="1"/>
      <c r="GB93" s="1"/>
      <c r="GC93" s="1"/>
      <c r="GD93" s="1"/>
      <c r="GE93" s="1"/>
    </row>
    <row r="94" ht="15.75" customHeight="1">
      <c r="A94" s="1"/>
      <c r="B94" s="1"/>
      <c r="C94" s="2"/>
      <c r="D94" s="1"/>
      <c r="E94" s="1"/>
      <c r="F94" s="2"/>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c r="EN94" s="1"/>
      <c r="EO94" s="1"/>
      <c r="EP94" s="1"/>
      <c r="EQ94" s="1"/>
      <c r="ER94" s="1"/>
      <c r="ES94" s="1"/>
      <c r="ET94" s="1"/>
      <c r="EU94" s="1"/>
      <c r="EV94" s="1"/>
      <c r="EW94" s="1"/>
      <c r="EX94" s="1"/>
      <c r="EY94" s="1"/>
      <c r="EZ94" s="1"/>
      <c r="FA94" s="1"/>
      <c r="FB94" s="1"/>
      <c r="FC94" s="1"/>
      <c r="FD94" s="1"/>
      <c r="FE94" s="1"/>
      <c r="FF94" s="1"/>
      <c r="FG94" s="1"/>
      <c r="FH94" s="1"/>
      <c r="FI94" s="1"/>
      <c r="FJ94" s="1"/>
      <c r="FK94" s="1"/>
      <c r="FL94" s="1"/>
      <c r="FM94" s="1"/>
      <c r="FN94" s="1"/>
      <c r="FO94" s="1"/>
      <c r="FP94" s="1"/>
      <c r="FQ94" s="1"/>
      <c r="FR94" s="1"/>
      <c r="FS94" s="1"/>
      <c r="FT94" s="1"/>
      <c r="FU94" s="1"/>
      <c r="FV94" s="1"/>
      <c r="FW94" s="1"/>
      <c r="FX94" s="1"/>
      <c r="FY94" s="1"/>
      <c r="FZ94" s="1"/>
      <c r="GA94" s="1"/>
      <c r="GB94" s="1"/>
      <c r="GC94" s="1"/>
      <c r="GD94" s="1"/>
      <c r="GE94" s="1"/>
    </row>
    <row r="95" ht="15.75" customHeight="1">
      <c r="A95" s="1"/>
      <c r="B95" s="1"/>
      <c r="C95" s="2"/>
      <c r="D95" s="1"/>
      <c r="E95" s="1"/>
      <c r="F95" s="2"/>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c r="EN95" s="1"/>
      <c r="EO95" s="1"/>
      <c r="EP95" s="1"/>
      <c r="EQ95" s="1"/>
      <c r="ER95" s="1"/>
      <c r="ES95" s="1"/>
      <c r="ET95" s="1"/>
      <c r="EU95" s="1"/>
      <c r="EV95" s="1"/>
      <c r="EW95" s="1"/>
      <c r="EX95" s="1"/>
      <c r="EY95" s="1"/>
      <c r="EZ95" s="1"/>
      <c r="FA95" s="1"/>
      <c r="FB95" s="1"/>
      <c r="FC95" s="1"/>
      <c r="FD95" s="1"/>
      <c r="FE95" s="1"/>
      <c r="FF95" s="1"/>
      <c r="FG95" s="1"/>
      <c r="FH95" s="1"/>
      <c r="FI95" s="1"/>
      <c r="FJ95" s="1"/>
      <c r="FK95" s="1"/>
      <c r="FL95" s="1"/>
      <c r="FM95" s="1"/>
      <c r="FN95" s="1"/>
      <c r="FO95" s="1"/>
      <c r="FP95" s="1"/>
      <c r="FQ95" s="1"/>
      <c r="FR95" s="1"/>
      <c r="FS95" s="1"/>
      <c r="FT95" s="1"/>
      <c r="FU95" s="1"/>
      <c r="FV95" s="1"/>
      <c r="FW95" s="1"/>
      <c r="FX95" s="1"/>
      <c r="FY95" s="1"/>
      <c r="FZ95" s="1"/>
      <c r="GA95" s="1"/>
      <c r="GB95" s="1"/>
      <c r="GC95" s="1"/>
      <c r="GD95" s="1"/>
      <c r="GE95" s="1"/>
    </row>
    <row r="96" ht="15.75" customHeight="1">
      <c r="A96" s="1"/>
      <c r="B96" s="1"/>
      <c r="C96" s="2"/>
      <c r="D96" s="1"/>
      <c r="E96" s="1"/>
      <c r="F96" s="2"/>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c r="EN96" s="1"/>
      <c r="EO96" s="1"/>
      <c r="EP96" s="1"/>
      <c r="EQ96" s="1"/>
      <c r="ER96" s="1"/>
      <c r="ES96" s="1"/>
      <c r="ET96" s="1"/>
      <c r="EU96" s="1"/>
      <c r="EV96" s="1"/>
      <c r="EW96" s="1"/>
      <c r="EX96" s="1"/>
      <c r="EY96" s="1"/>
      <c r="EZ96" s="1"/>
      <c r="FA96" s="1"/>
      <c r="FB96" s="1"/>
      <c r="FC96" s="1"/>
      <c r="FD96" s="1"/>
      <c r="FE96" s="1"/>
      <c r="FF96" s="1"/>
      <c r="FG96" s="1"/>
      <c r="FH96" s="1"/>
      <c r="FI96" s="1"/>
      <c r="FJ96" s="1"/>
      <c r="FK96" s="1"/>
      <c r="FL96" s="1"/>
      <c r="FM96" s="1"/>
      <c r="FN96" s="1"/>
      <c r="FO96" s="1"/>
      <c r="FP96" s="1"/>
      <c r="FQ96" s="1"/>
      <c r="FR96" s="1"/>
      <c r="FS96" s="1"/>
      <c r="FT96" s="1"/>
      <c r="FU96" s="1"/>
      <c r="FV96" s="1"/>
      <c r="FW96" s="1"/>
      <c r="FX96" s="1"/>
      <c r="FY96" s="1"/>
      <c r="FZ96" s="1"/>
      <c r="GA96" s="1"/>
      <c r="GB96" s="1"/>
      <c r="GC96" s="1"/>
      <c r="GD96" s="1"/>
      <c r="GE96" s="1"/>
    </row>
    <row r="97" ht="15.75" customHeight="1">
      <c r="A97" s="1"/>
      <c r="B97" s="1"/>
      <c r="C97" s="2"/>
      <c r="D97" s="1"/>
      <c r="E97" s="1"/>
      <c r="F97" s="2"/>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c r="EN97" s="1"/>
      <c r="EO97" s="1"/>
      <c r="EP97" s="1"/>
      <c r="EQ97" s="1"/>
      <c r="ER97" s="1"/>
      <c r="ES97" s="1"/>
      <c r="ET97" s="1"/>
      <c r="EU97" s="1"/>
      <c r="EV97" s="1"/>
      <c r="EW97" s="1"/>
      <c r="EX97" s="1"/>
      <c r="EY97" s="1"/>
      <c r="EZ97" s="1"/>
      <c r="FA97" s="1"/>
      <c r="FB97" s="1"/>
      <c r="FC97" s="1"/>
      <c r="FD97" s="1"/>
      <c r="FE97" s="1"/>
      <c r="FF97" s="1"/>
      <c r="FG97" s="1"/>
      <c r="FH97" s="1"/>
      <c r="FI97" s="1"/>
      <c r="FJ97" s="1"/>
      <c r="FK97" s="1"/>
      <c r="FL97" s="1"/>
      <c r="FM97" s="1"/>
      <c r="FN97" s="1"/>
      <c r="FO97" s="1"/>
      <c r="FP97" s="1"/>
      <c r="FQ97" s="1"/>
      <c r="FR97" s="1"/>
      <c r="FS97" s="1"/>
      <c r="FT97" s="1"/>
      <c r="FU97" s="1"/>
      <c r="FV97" s="1"/>
      <c r="FW97" s="1"/>
      <c r="FX97" s="1"/>
      <c r="FY97" s="1"/>
      <c r="FZ97" s="1"/>
      <c r="GA97" s="1"/>
      <c r="GB97" s="1"/>
      <c r="GC97" s="1"/>
      <c r="GD97" s="1"/>
      <c r="GE97" s="1"/>
    </row>
    <row r="98" ht="15.75" customHeight="1">
      <c r="A98" s="1"/>
      <c r="B98" s="1"/>
      <c r="C98" s="2"/>
      <c r="D98" s="1"/>
      <c r="E98" s="1"/>
      <c r="F98" s="2"/>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c r="EN98" s="1"/>
      <c r="EO98" s="1"/>
      <c r="EP98" s="1"/>
      <c r="EQ98" s="1"/>
      <c r="ER98" s="1"/>
      <c r="ES98" s="1"/>
      <c r="ET98" s="1"/>
      <c r="EU98" s="1"/>
      <c r="EV98" s="1"/>
      <c r="EW98" s="1"/>
      <c r="EX98" s="1"/>
      <c r="EY98" s="1"/>
      <c r="EZ98" s="1"/>
      <c r="FA98" s="1"/>
      <c r="FB98" s="1"/>
      <c r="FC98" s="1"/>
      <c r="FD98" s="1"/>
      <c r="FE98" s="1"/>
      <c r="FF98" s="1"/>
      <c r="FG98" s="1"/>
      <c r="FH98" s="1"/>
      <c r="FI98" s="1"/>
      <c r="FJ98" s="1"/>
      <c r="FK98" s="1"/>
      <c r="FL98" s="1"/>
      <c r="FM98" s="1"/>
      <c r="FN98" s="1"/>
      <c r="FO98" s="1"/>
      <c r="FP98" s="1"/>
      <c r="FQ98" s="1"/>
      <c r="FR98" s="1"/>
      <c r="FS98" s="1"/>
      <c r="FT98" s="1"/>
      <c r="FU98" s="1"/>
      <c r="FV98" s="1"/>
      <c r="FW98" s="1"/>
      <c r="FX98" s="1"/>
      <c r="FY98" s="1"/>
      <c r="FZ98" s="1"/>
      <c r="GA98" s="1"/>
      <c r="GB98" s="1"/>
      <c r="GC98" s="1"/>
      <c r="GD98" s="1"/>
      <c r="GE98" s="1"/>
    </row>
    <row r="99" ht="15.75" customHeight="1">
      <c r="A99" s="1"/>
      <c r="B99" s="1"/>
      <c r="C99" s="2"/>
      <c r="D99" s="1"/>
      <c r="E99" s="1"/>
      <c r="F99" s="2"/>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c r="EN99" s="1"/>
      <c r="EO99" s="1"/>
      <c r="EP99" s="1"/>
      <c r="EQ99" s="1"/>
      <c r="ER99" s="1"/>
      <c r="ES99" s="1"/>
      <c r="ET99" s="1"/>
      <c r="EU99" s="1"/>
      <c r="EV99" s="1"/>
      <c r="EW99" s="1"/>
      <c r="EX99" s="1"/>
      <c r="EY99" s="1"/>
      <c r="EZ99" s="1"/>
      <c r="FA99" s="1"/>
      <c r="FB99" s="1"/>
      <c r="FC99" s="1"/>
      <c r="FD99" s="1"/>
      <c r="FE99" s="1"/>
      <c r="FF99" s="1"/>
      <c r="FG99" s="1"/>
      <c r="FH99" s="1"/>
      <c r="FI99" s="1"/>
      <c r="FJ99" s="1"/>
      <c r="FK99" s="1"/>
      <c r="FL99" s="1"/>
      <c r="FM99" s="1"/>
      <c r="FN99" s="1"/>
      <c r="FO99" s="1"/>
      <c r="FP99" s="1"/>
      <c r="FQ99" s="1"/>
      <c r="FR99" s="1"/>
      <c r="FS99" s="1"/>
      <c r="FT99" s="1"/>
      <c r="FU99" s="1"/>
      <c r="FV99" s="1"/>
      <c r="FW99" s="1"/>
      <c r="FX99" s="1"/>
      <c r="FY99" s="1"/>
      <c r="FZ99" s="1"/>
      <c r="GA99" s="1"/>
      <c r="GB99" s="1"/>
      <c r="GC99" s="1"/>
      <c r="GD99" s="1"/>
      <c r="GE99" s="1"/>
    </row>
    <row r="100" ht="15.75" customHeight="1">
      <c r="A100" s="1"/>
      <c r="B100" s="1"/>
      <c r="C100" s="2"/>
      <c r="D100" s="1"/>
      <c r="E100" s="1"/>
      <c r="F100" s="2"/>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c r="EN100" s="1"/>
      <c r="EO100" s="1"/>
      <c r="EP100" s="1"/>
      <c r="EQ100" s="1"/>
      <c r="ER100" s="1"/>
      <c r="ES100" s="1"/>
      <c r="ET100" s="1"/>
      <c r="EU100" s="1"/>
      <c r="EV100" s="1"/>
      <c r="EW100" s="1"/>
      <c r="EX100" s="1"/>
      <c r="EY100" s="1"/>
      <c r="EZ100" s="1"/>
      <c r="FA100" s="1"/>
      <c r="FB100" s="1"/>
      <c r="FC100" s="1"/>
      <c r="FD100" s="1"/>
      <c r="FE100" s="1"/>
      <c r="FF100" s="1"/>
      <c r="FG100" s="1"/>
      <c r="FH100" s="1"/>
      <c r="FI100" s="1"/>
      <c r="FJ100" s="1"/>
      <c r="FK100" s="1"/>
      <c r="FL100" s="1"/>
      <c r="FM100" s="1"/>
      <c r="FN100" s="1"/>
      <c r="FO100" s="1"/>
      <c r="FP100" s="1"/>
      <c r="FQ100" s="1"/>
      <c r="FR100" s="1"/>
      <c r="FS100" s="1"/>
      <c r="FT100" s="1"/>
      <c r="FU100" s="1"/>
      <c r="FV100" s="1"/>
      <c r="FW100" s="1"/>
      <c r="FX100" s="1"/>
      <c r="FY100" s="1"/>
      <c r="FZ100" s="1"/>
      <c r="GA100" s="1"/>
      <c r="GB100" s="1"/>
      <c r="GC100" s="1"/>
      <c r="GD100" s="1"/>
      <c r="GE100" s="1"/>
    </row>
    <row r="101" ht="15.75" customHeight="1">
      <c r="A101" s="1"/>
      <c r="B101" s="1"/>
      <c r="C101" s="2"/>
      <c r="D101" s="1"/>
      <c r="E101" s="1"/>
      <c r="F101" s="2"/>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c r="EN101" s="1"/>
      <c r="EO101" s="1"/>
      <c r="EP101" s="1"/>
      <c r="EQ101" s="1"/>
      <c r="ER101" s="1"/>
      <c r="ES101" s="1"/>
      <c r="ET101" s="1"/>
      <c r="EU101" s="1"/>
      <c r="EV101" s="1"/>
      <c r="EW101" s="1"/>
      <c r="EX101" s="1"/>
      <c r="EY101" s="1"/>
      <c r="EZ101" s="1"/>
      <c r="FA101" s="1"/>
      <c r="FB101" s="1"/>
      <c r="FC101" s="1"/>
      <c r="FD101" s="1"/>
      <c r="FE101" s="1"/>
      <c r="FF101" s="1"/>
      <c r="FG101" s="1"/>
      <c r="FH101" s="1"/>
      <c r="FI101" s="1"/>
      <c r="FJ101" s="1"/>
      <c r="FK101" s="1"/>
      <c r="FL101" s="1"/>
      <c r="FM101" s="1"/>
      <c r="FN101" s="1"/>
      <c r="FO101" s="1"/>
      <c r="FP101" s="1"/>
      <c r="FQ101" s="1"/>
      <c r="FR101" s="1"/>
      <c r="FS101" s="1"/>
      <c r="FT101" s="1"/>
      <c r="FU101" s="1"/>
      <c r="FV101" s="1"/>
      <c r="FW101" s="1"/>
      <c r="FX101" s="1"/>
      <c r="FY101" s="1"/>
      <c r="FZ101" s="1"/>
      <c r="GA101" s="1"/>
      <c r="GB101" s="1"/>
      <c r="GC101" s="1"/>
      <c r="GD101" s="1"/>
      <c r="GE101" s="1"/>
    </row>
    <row r="102" ht="15.75" customHeight="1">
      <c r="A102" s="1"/>
      <c r="B102" s="1"/>
      <c r="C102" s="2"/>
      <c r="D102" s="1"/>
      <c r="E102" s="1"/>
      <c r="F102" s="2"/>
      <c r="G102" s="1"/>
      <c r="H102" s="1"/>
      <c r="I102" s="1"/>
      <c r="J102" s="1"/>
      <c r="K102" s="1"/>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c r="EN102" s="1"/>
      <c r="EO102" s="1"/>
      <c r="EP102" s="1"/>
      <c r="EQ102" s="1"/>
      <c r="ER102" s="1"/>
      <c r="ES102" s="1"/>
      <c r="ET102" s="1"/>
      <c r="EU102" s="1"/>
      <c r="EV102" s="1"/>
      <c r="EW102" s="1"/>
      <c r="EX102" s="1"/>
      <c r="EY102" s="1"/>
      <c r="EZ102" s="1"/>
      <c r="FA102" s="1"/>
      <c r="FB102" s="1"/>
      <c r="FC102" s="1"/>
      <c r="FD102" s="1"/>
      <c r="FE102" s="1"/>
      <c r="FF102" s="1"/>
      <c r="FG102" s="1"/>
      <c r="FH102" s="1"/>
      <c r="FI102" s="1"/>
      <c r="FJ102" s="1"/>
      <c r="FK102" s="1"/>
      <c r="FL102" s="1"/>
      <c r="FM102" s="1"/>
      <c r="FN102" s="1"/>
      <c r="FO102" s="1"/>
      <c r="FP102" s="1"/>
      <c r="FQ102" s="1"/>
      <c r="FR102" s="1"/>
      <c r="FS102" s="1"/>
      <c r="FT102" s="1"/>
      <c r="FU102" s="1"/>
      <c r="FV102" s="1"/>
      <c r="FW102" s="1"/>
      <c r="FX102" s="1"/>
      <c r="FY102" s="1"/>
      <c r="FZ102" s="1"/>
      <c r="GA102" s="1"/>
      <c r="GB102" s="1"/>
      <c r="GC102" s="1"/>
      <c r="GD102" s="1"/>
      <c r="GE102" s="1"/>
    </row>
    <row r="103" ht="15.75" customHeight="1">
      <c r="A103" s="1"/>
      <c r="B103" s="1"/>
      <c r="C103" s="2"/>
      <c r="D103" s="1"/>
      <c r="E103" s="1"/>
      <c r="F103" s="2"/>
      <c r="G103" s="1"/>
      <c r="H103" s="1"/>
      <c r="I103" s="1"/>
      <c r="J103" s="1"/>
      <c r="K103" s="1"/>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c r="EN103" s="1"/>
      <c r="EO103" s="1"/>
      <c r="EP103" s="1"/>
      <c r="EQ103" s="1"/>
      <c r="ER103" s="1"/>
      <c r="ES103" s="1"/>
      <c r="ET103" s="1"/>
      <c r="EU103" s="1"/>
      <c r="EV103" s="1"/>
      <c r="EW103" s="1"/>
      <c r="EX103" s="1"/>
      <c r="EY103" s="1"/>
      <c r="EZ103" s="1"/>
      <c r="FA103" s="1"/>
      <c r="FB103" s="1"/>
      <c r="FC103" s="1"/>
      <c r="FD103" s="1"/>
      <c r="FE103" s="1"/>
      <c r="FF103" s="1"/>
      <c r="FG103" s="1"/>
      <c r="FH103" s="1"/>
      <c r="FI103" s="1"/>
      <c r="FJ103" s="1"/>
      <c r="FK103" s="1"/>
      <c r="FL103" s="1"/>
      <c r="FM103" s="1"/>
      <c r="FN103" s="1"/>
      <c r="FO103" s="1"/>
      <c r="FP103" s="1"/>
      <c r="FQ103" s="1"/>
      <c r="FR103" s="1"/>
      <c r="FS103" s="1"/>
      <c r="FT103" s="1"/>
      <c r="FU103" s="1"/>
      <c r="FV103" s="1"/>
      <c r="FW103" s="1"/>
      <c r="FX103" s="1"/>
      <c r="FY103" s="1"/>
      <c r="FZ103" s="1"/>
      <c r="GA103" s="1"/>
      <c r="GB103" s="1"/>
      <c r="GC103" s="1"/>
      <c r="GD103" s="1"/>
      <c r="GE103" s="1"/>
    </row>
    <row r="104" ht="15.75" customHeight="1">
      <c r="A104" s="1"/>
      <c r="B104" s="1"/>
      <c r="C104" s="2"/>
      <c r="D104" s="1"/>
      <c r="E104" s="1"/>
      <c r="F104" s="2"/>
      <c r="G104" s="1"/>
      <c r="H104" s="1"/>
      <c r="I104" s="1"/>
      <c r="J104" s="1"/>
      <c r="K104" s="1"/>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c r="EN104" s="1"/>
      <c r="EO104" s="1"/>
      <c r="EP104" s="1"/>
      <c r="EQ104" s="1"/>
      <c r="ER104" s="1"/>
      <c r="ES104" s="1"/>
      <c r="ET104" s="1"/>
      <c r="EU104" s="1"/>
      <c r="EV104" s="1"/>
      <c r="EW104" s="1"/>
      <c r="EX104" s="1"/>
      <c r="EY104" s="1"/>
      <c r="EZ104" s="1"/>
      <c r="FA104" s="1"/>
      <c r="FB104" s="1"/>
      <c r="FC104" s="1"/>
      <c r="FD104" s="1"/>
      <c r="FE104" s="1"/>
      <c r="FF104" s="1"/>
      <c r="FG104" s="1"/>
      <c r="FH104" s="1"/>
      <c r="FI104" s="1"/>
      <c r="FJ104" s="1"/>
      <c r="FK104" s="1"/>
      <c r="FL104" s="1"/>
      <c r="FM104" s="1"/>
      <c r="FN104" s="1"/>
      <c r="FO104" s="1"/>
      <c r="FP104" s="1"/>
      <c r="FQ104" s="1"/>
      <c r="FR104" s="1"/>
      <c r="FS104" s="1"/>
      <c r="FT104" s="1"/>
      <c r="FU104" s="1"/>
      <c r="FV104" s="1"/>
      <c r="FW104" s="1"/>
      <c r="FX104" s="1"/>
      <c r="FY104" s="1"/>
      <c r="FZ104" s="1"/>
      <c r="GA104" s="1"/>
      <c r="GB104" s="1"/>
      <c r="GC104" s="1"/>
      <c r="GD104" s="1"/>
      <c r="GE104" s="1"/>
    </row>
    <row r="105" ht="15.75" customHeight="1">
      <c r="A105" s="1"/>
      <c r="B105" s="1"/>
      <c r="C105" s="2"/>
      <c r="D105" s="1"/>
      <c r="E105" s="1"/>
      <c r="F105" s="2"/>
      <c r="G105" s="1"/>
      <c r="H105" s="1"/>
      <c r="I105" s="1"/>
      <c r="J105" s="1"/>
      <c r="K105" s="1"/>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c r="EN105" s="1"/>
      <c r="EO105" s="1"/>
      <c r="EP105" s="1"/>
      <c r="EQ105" s="1"/>
      <c r="ER105" s="1"/>
      <c r="ES105" s="1"/>
      <c r="ET105" s="1"/>
      <c r="EU105" s="1"/>
      <c r="EV105" s="1"/>
      <c r="EW105" s="1"/>
      <c r="EX105" s="1"/>
      <c r="EY105" s="1"/>
      <c r="EZ105" s="1"/>
      <c r="FA105" s="1"/>
      <c r="FB105" s="1"/>
      <c r="FC105" s="1"/>
      <c r="FD105" s="1"/>
      <c r="FE105" s="1"/>
      <c r="FF105" s="1"/>
      <c r="FG105" s="1"/>
      <c r="FH105" s="1"/>
      <c r="FI105" s="1"/>
      <c r="FJ105" s="1"/>
      <c r="FK105" s="1"/>
      <c r="FL105" s="1"/>
      <c r="FM105" s="1"/>
      <c r="FN105" s="1"/>
      <c r="FO105" s="1"/>
      <c r="FP105" s="1"/>
      <c r="FQ105" s="1"/>
      <c r="FR105" s="1"/>
      <c r="FS105" s="1"/>
      <c r="FT105" s="1"/>
      <c r="FU105" s="1"/>
      <c r="FV105" s="1"/>
      <c r="FW105" s="1"/>
      <c r="FX105" s="1"/>
      <c r="FY105" s="1"/>
      <c r="FZ105" s="1"/>
      <c r="GA105" s="1"/>
      <c r="GB105" s="1"/>
      <c r="GC105" s="1"/>
      <c r="GD105" s="1"/>
      <c r="GE105" s="1"/>
    </row>
    <row r="106" ht="15.75" customHeight="1">
      <c r="A106" s="1"/>
      <c r="B106" s="1"/>
      <c r="C106" s="2"/>
      <c r="D106" s="1"/>
      <c r="E106" s="1"/>
      <c r="F106" s="2"/>
      <c r="G106" s="1"/>
      <c r="H106" s="1"/>
      <c r="I106" s="1"/>
      <c r="J106" s="1"/>
      <c r="K106" s="1"/>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c r="EN106" s="1"/>
      <c r="EO106" s="1"/>
      <c r="EP106" s="1"/>
      <c r="EQ106" s="1"/>
      <c r="ER106" s="1"/>
      <c r="ES106" s="1"/>
      <c r="ET106" s="1"/>
      <c r="EU106" s="1"/>
      <c r="EV106" s="1"/>
      <c r="EW106" s="1"/>
      <c r="EX106" s="1"/>
      <c r="EY106" s="1"/>
      <c r="EZ106" s="1"/>
      <c r="FA106" s="1"/>
      <c r="FB106" s="1"/>
      <c r="FC106" s="1"/>
      <c r="FD106" s="1"/>
      <c r="FE106" s="1"/>
      <c r="FF106" s="1"/>
      <c r="FG106" s="1"/>
      <c r="FH106" s="1"/>
      <c r="FI106" s="1"/>
      <c r="FJ106" s="1"/>
      <c r="FK106" s="1"/>
      <c r="FL106" s="1"/>
      <c r="FM106" s="1"/>
      <c r="FN106" s="1"/>
      <c r="FO106" s="1"/>
      <c r="FP106" s="1"/>
      <c r="FQ106" s="1"/>
      <c r="FR106" s="1"/>
      <c r="FS106" s="1"/>
      <c r="FT106" s="1"/>
      <c r="FU106" s="1"/>
      <c r="FV106" s="1"/>
      <c r="FW106" s="1"/>
      <c r="FX106" s="1"/>
      <c r="FY106" s="1"/>
      <c r="FZ106" s="1"/>
      <c r="GA106" s="1"/>
      <c r="GB106" s="1"/>
      <c r="GC106" s="1"/>
      <c r="GD106" s="1"/>
      <c r="GE106" s="1"/>
    </row>
    <row r="107" ht="15.75" customHeight="1">
      <c r="A107" s="1"/>
      <c r="B107" s="1"/>
      <c r="C107" s="2"/>
      <c r="D107" s="1"/>
      <c r="E107" s="1"/>
      <c r="F107" s="2"/>
      <c r="G107" s="1"/>
      <c r="H107" s="1"/>
      <c r="I107" s="1"/>
      <c r="J107" s="1"/>
      <c r="K107" s="1"/>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c r="EN107" s="1"/>
      <c r="EO107" s="1"/>
      <c r="EP107" s="1"/>
      <c r="EQ107" s="1"/>
      <c r="ER107" s="1"/>
      <c r="ES107" s="1"/>
      <c r="ET107" s="1"/>
      <c r="EU107" s="1"/>
      <c r="EV107" s="1"/>
      <c r="EW107" s="1"/>
      <c r="EX107" s="1"/>
      <c r="EY107" s="1"/>
      <c r="EZ107" s="1"/>
      <c r="FA107" s="1"/>
      <c r="FB107" s="1"/>
      <c r="FC107" s="1"/>
      <c r="FD107" s="1"/>
      <c r="FE107" s="1"/>
      <c r="FF107" s="1"/>
      <c r="FG107" s="1"/>
      <c r="FH107" s="1"/>
      <c r="FI107" s="1"/>
      <c r="FJ107" s="1"/>
      <c r="FK107" s="1"/>
      <c r="FL107" s="1"/>
      <c r="FM107" s="1"/>
      <c r="FN107" s="1"/>
      <c r="FO107" s="1"/>
      <c r="FP107" s="1"/>
      <c r="FQ107" s="1"/>
      <c r="FR107" s="1"/>
      <c r="FS107" s="1"/>
      <c r="FT107" s="1"/>
      <c r="FU107" s="1"/>
      <c r="FV107" s="1"/>
      <c r="FW107" s="1"/>
      <c r="FX107" s="1"/>
      <c r="FY107" s="1"/>
      <c r="FZ107" s="1"/>
      <c r="GA107" s="1"/>
      <c r="GB107" s="1"/>
      <c r="GC107" s="1"/>
      <c r="GD107" s="1"/>
      <c r="GE107" s="1"/>
    </row>
    <row r="108" ht="15.75" customHeight="1">
      <c r="A108" s="1"/>
      <c r="B108" s="1"/>
      <c r="C108" s="2"/>
      <c r="D108" s="1"/>
      <c r="E108" s="1"/>
      <c r="F108" s="2"/>
      <c r="G108" s="1"/>
      <c r="H108" s="1"/>
      <c r="I108" s="1"/>
      <c r="J108" s="1"/>
      <c r="K108" s="1"/>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c r="EN108" s="1"/>
      <c r="EO108" s="1"/>
      <c r="EP108" s="1"/>
      <c r="EQ108" s="1"/>
      <c r="ER108" s="1"/>
      <c r="ES108" s="1"/>
      <c r="ET108" s="1"/>
      <c r="EU108" s="1"/>
      <c r="EV108" s="1"/>
      <c r="EW108" s="1"/>
      <c r="EX108" s="1"/>
      <c r="EY108" s="1"/>
      <c r="EZ108" s="1"/>
      <c r="FA108" s="1"/>
      <c r="FB108" s="1"/>
      <c r="FC108" s="1"/>
      <c r="FD108" s="1"/>
      <c r="FE108" s="1"/>
      <c r="FF108" s="1"/>
      <c r="FG108" s="1"/>
      <c r="FH108" s="1"/>
      <c r="FI108" s="1"/>
      <c r="FJ108" s="1"/>
      <c r="FK108" s="1"/>
      <c r="FL108" s="1"/>
      <c r="FM108" s="1"/>
      <c r="FN108" s="1"/>
      <c r="FO108" s="1"/>
      <c r="FP108" s="1"/>
      <c r="FQ108" s="1"/>
      <c r="FR108" s="1"/>
      <c r="FS108" s="1"/>
      <c r="FT108" s="1"/>
      <c r="FU108" s="1"/>
      <c r="FV108" s="1"/>
      <c r="FW108" s="1"/>
      <c r="FX108" s="1"/>
      <c r="FY108" s="1"/>
      <c r="FZ108" s="1"/>
      <c r="GA108" s="1"/>
      <c r="GB108" s="1"/>
      <c r="GC108" s="1"/>
      <c r="GD108" s="1"/>
      <c r="GE108" s="1"/>
    </row>
    <row r="109" ht="15.75" customHeight="1">
      <c r="A109" s="1"/>
      <c r="B109" s="1"/>
      <c r="C109" s="2"/>
      <c r="D109" s="1"/>
      <c r="E109" s="1"/>
      <c r="F109" s="2"/>
      <c r="G109" s="1"/>
      <c r="H109" s="1"/>
      <c r="I109" s="1"/>
      <c r="J109" s="1"/>
      <c r="K109" s="1"/>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c r="EN109" s="1"/>
      <c r="EO109" s="1"/>
      <c r="EP109" s="1"/>
      <c r="EQ109" s="1"/>
      <c r="ER109" s="1"/>
      <c r="ES109" s="1"/>
      <c r="ET109" s="1"/>
      <c r="EU109" s="1"/>
      <c r="EV109" s="1"/>
      <c r="EW109" s="1"/>
      <c r="EX109" s="1"/>
      <c r="EY109" s="1"/>
      <c r="EZ109" s="1"/>
      <c r="FA109" s="1"/>
      <c r="FB109" s="1"/>
      <c r="FC109" s="1"/>
      <c r="FD109" s="1"/>
      <c r="FE109" s="1"/>
      <c r="FF109" s="1"/>
      <c r="FG109" s="1"/>
      <c r="FH109" s="1"/>
      <c r="FI109" s="1"/>
      <c r="FJ109" s="1"/>
      <c r="FK109" s="1"/>
      <c r="FL109" s="1"/>
      <c r="FM109" s="1"/>
      <c r="FN109" s="1"/>
      <c r="FO109" s="1"/>
      <c r="FP109" s="1"/>
      <c r="FQ109" s="1"/>
      <c r="FR109" s="1"/>
      <c r="FS109" s="1"/>
      <c r="FT109" s="1"/>
      <c r="FU109" s="1"/>
      <c r="FV109" s="1"/>
      <c r="FW109" s="1"/>
      <c r="FX109" s="1"/>
      <c r="FY109" s="1"/>
      <c r="FZ109" s="1"/>
      <c r="GA109" s="1"/>
      <c r="GB109" s="1"/>
      <c r="GC109" s="1"/>
      <c r="GD109" s="1"/>
      <c r="GE109" s="1"/>
    </row>
    <row r="110" ht="15.75" customHeight="1">
      <c r="A110" s="1"/>
      <c r="B110" s="1"/>
      <c r="C110" s="2"/>
      <c r="D110" s="1"/>
      <c r="E110" s="1"/>
      <c r="F110" s="2"/>
      <c r="G110" s="1"/>
      <c r="H110" s="1"/>
      <c r="I110" s="1"/>
      <c r="J110" s="1"/>
      <c r="K110" s="1"/>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c r="EN110" s="1"/>
      <c r="EO110" s="1"/>
      <c r="EP110" s="1"/>
      <c r="EQ110" s="1"/>
      <c r="ER110" s="1"/>
      <c r="ES110" s="1"/>
      <c r="ET110" s="1"/>
      <c r="EU110" s="1"/>
      <c r="EV110" s="1"/>
      <c r="EW110" s="1"/>
      <c r="EX110" s="1"/>
      <c r="EY110" s="1"/>
      <c r="EZ110" s="1"/>
      <c r="FA110" s="1"/>
      <c r="FB110" s="1"/>
      <c r="FC110" s="1"/>
      <c r="FD110" s="1"/>
      <c r="FE110" s="1"/>
      <c r="FF110" s="1"/>
      <c r="FG110" s="1"/>
      <c r="FH110" s="1"/>
      <c r="FI110" s="1"/>
      <c r="FJ110" s="1"/>
      <c r="FK110" s="1"/>
      <c r="FL110" s="1"/>
      <c r="FM110" s="1"/>
      <c r="FN110" s="1"/>
      <c r="FO110" s="1"/>
      <c r="FP110" s="1"/>
      <c r="FQ110" s="1"/>
      <c r="FR110" s="1"/>
      <c r="FS110" s="1"/>
      <c r="FT110" s="1"/>
      <c r="FU110" s="1"/>
      <c r="FV110" s="1"/>
      <c r="FW110" s="1"/>
      <c r="FX110" s="1"/>
      <c r="FY110" s="1"/>
      <c r="FZ110" s="1"/>
      <c r="GA110" s="1"/>
      <c r="GB110" s="1"/>
      <c r="GC110" s="1"/>
      <c r="GD110" s="1"/>
      <c r="GE110" s="1"/>
    </row>
    <row r="111" ht="15.75" customHeight="1">
      <c r="A111" s="1"/>
      <c r="B111" s="1"/>
      <c r="C111" s="2"/>
      <c r="D111" s="1"/>
      <c r="E111" s="1"/>
      <c r="F111" s="2"/>
      <c r="G111" s="1"/>
      <c r="H111" s="1"/>
      <c r="I111" s="1"/>
      <c r="J111" s="1"/>
      <c r="K111" s="1"/>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c r="EN111" s="1"/>
      <c r="EO111" s="1"/>
      <c r="EP111" s="1"/>
      <c r="EQ111" s="1"/>
      <c r="ER111" s="1"/>
      <c r="ES111" s="1"/>
      <c r="ET111" s="1"/>
      <c r="EU111" s="1"/>
      <c r="EV111" s="1"/>
      <c r="EW111" s="1"/>
      <c r="EX111" s="1"/>
      <c r="EY111" s="1"/>
      <c r="EZ111" s="1"/>
      <c r="FA111" s="1"/>
      <c r="FB111" s="1"/>
      <c r="FC111" s="1"/>
      <c r="FD111" s="1"/>
      <c r="FE111" s="1"/>
      <c r="FF111" s="1"/>
      <c r="FG111" s="1"/>
      <c r="FH111" s="1"/>
      <c r="FI111" s="1"/>
      <c r="FJ111" s="1"/>
      <c r="FK111" s="1"/>
      <c r="FL111" s="1"/>
      <c r="FM111" s="1"/>
      <c r="FN111" s="1"/>
      <c r="FO111" s="1"/>
      <c r="FP111" s="1"/>
      <c r="FQ111" s="1"/>
      <c r="FR111" s="1"/>
      <c r="FS111" s="1"/>
      <c r="FT111" s="1"/>
      <c r="FU111" s="1"/>
      <c r="FV111" s="1"/>
      <c r="FW111" s="1"/>
      <c r="FX111" s="1"/>
      <c r="FY111" s="1"/>
      <c r="FZ111" s="1"/>
      <c r="GA111" s="1"/>
      <c r="GB111" s="1"/>
      <c r="GC111" s="1"/>
      <c r="GD111" s="1"/>
      <c r="GE111" s="1"/>
    </row>
    <row r="112" ht="15.75" customHeight="1">
      <c r="A112" s="1"/>
      <c r="B112" s="1"/>
      <c r="C112" s="2"/>
      <c r="D112" s="1"/>
      <c r="E112" s="1"/>
      <c r="F112" s="2"/>
      <c r="G112" s="1"/>
      <c r="H112" s="1"/>
      <c r="I112" s="1"/>
      <c r="J112" s="1"/>
      <c r="K112" s="1"/>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c r="EN112" s="1"/>
      <c r="EO112" s="1"/>
      <c r="EP112" s="1"/>
      <c r="EQ112" s="1"/>
      <c r="ER112" s="1"/>
      <c r="ES112" s="1"/>
      <c r="ET112" s="1"/>
      <c r="EU112" s="1"/>
      <c r="EV112" s="1"/>
      <c r="EW112" s="1"/>
      <c r="EX112" s="1"/>
      <c r="EY112" s="1"/>
      <c r="EZ112" s="1"/>
      <c r="FA112" s="1"/>
      <c r="FB112" s="1"/>
      <c r="FC112" s="1"/>
      <c r="FD112" s="1"/>
      <c r="FE112" s="1"/>
      <c r="FF112" s="1"/>
      <c r="FG112" s="1"/>
      <c r="FH112" s="1"/>
      <c r="FI112" s="1"/>
      <c r="FJ112" s="1"/>
      <c r="FK112" s="1"/>
      <c r="FL112" s="1"/>
      <c r="FM112" s="1"/>
      <c r="FN112" s="1"/>
      <c r="FO112" s="1"/>
      <c r="FP112" s="1"/>
      <c r="FQ112" s="1"/>
      <c r="FR112" s="1"/>
      <c r="FS112" s="1"/>
      <c r="FT112" s="1"/>
      <c r="FU112" s="1"/>
      <c r="FV112" s="1"/>
      <c r="FW112" s="1"/>
      <c r="FX112" s="1"/>
      <c r="FY112" s="1"/>
      <c r="FZ112" s="1"/>
      <c r="GA112" s="1"/>
      <c r="GB112" s="1"/>
      <c r="GC112" s="1"/>
      <c r="GD112" s="1"/>
      <c r="GE112" s="1"/>
    </row>
    <row r="113" ht="15.75" customHeight="1">
      <c r="A113" s="1"/>
      <c r="B113" s="1"/>
      <c r="C113" s="2"/>
      <c r="D113" s="1"/>
      <c r="E113" s="1"/>
      <c r="F113" s="2"/>
      <c r="G113" s="1"/>
      <c r="H113" s="1"/>
      <c r="I113" s="1"/>
      <c r="J113" s="1"/>
      <c r="K113" s="1"/>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c r="EN113" s="1"/>
      <c r="EO113" s="1"/>
      <c r="EP113" s="1"/>
      <c r="EQ113" s="1"/>
      <c r="ER113" s="1"/>
      <c r="ES113" s="1"/>
      <c r="ET113" s="1"/>
      <c r="EU113" s="1"/>
      <c r="EV113" s="1"/>
      <c r="EW113" s="1"/>
      <c r="EX113" s="1"/>
      <c r="EY113" s="1"/>
      <c r="EZ113" s="1"/>
      <c r="FA113" s="1"/>
      <c r="FB113" s="1"/>
      <c r="FC113" s="1"/>
      <c r="FD113" s="1"/>
      <c r="FE113" s="1"/>
      <c r="FF113" s="1"/>
      <c r="FG113" s="1"/>
      <c r="FH113" s="1"/>
      <c r="FI113" s="1"/>
      <c r="FJ113" s="1"/>
      <c r="FK113" s="1"/>
      <c r="FL113" s="1"/>
      <c r="FM113" s="1"/>
      <c r="FN113" s="1"/>
      <c r="FO113" s="1"/>
      <c r="FP113" s="1"/>
      <c r="FQ113" s="1"/>
      <c r="FR113" s="1"/>
      <c r="FS113" s="1"/>
      <c r="FT113" s="1"/>
      <c r="FU113" s="1"/>
      <c r="FV113" s="1"/>
      <c r="FW113" s="1"/>
      <c r="FX113" s="1"/>
      <c r="FY113" s="1"/>
      <c r="FZ113" s="1"/>
      <c r="GA113" s="1"/>
      <c r="GB113" s="1"/>
      <c r="GC113" s="1"/>
      <c r="GD113" s="1"/>
      <c r="GE113" s="1"/>
    </row>
    <row r="114" ht="15.75" customHeight="1">
      <c r="A114" s="1"/>
      <c r="B114" s="1"/>
      <c r="C114" s="2"/>
      <c r="D114" s="1"/>
      <c r="E114" s="1"/>
      <c r="F114" s="2"/>
      <c r="G114" s="1"/>
      <c r="H114" s="1"/>
      <c r="I114" s="1"/>
      <c r="J114" s="1"/>
      <c r="K114" s="1"/>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c r="EN114" s="1"/>
      <c r="EO114" s="1"/>
      <c r="EP114" s="1"/>
      <c r="EQ114" s="1"/>
      <c r="ER114" s="1"/>
      <c r="ES114" s="1"/>
      <c r="ET114" s="1"/>
      <c r="EU114" s="1"/>
      <c r="EV114" s="1"/>
      <c r="EW114" s="1"/>
      <c r="EX114" s="1"/>
      <c r="EY114" s="1"/>
      <c r="EZ114" s="1"/>
      <c r="FA114" s="1"/>
      <c r="FB114" s="1"/>
      <c r="FC114" s="1"/>
      <c r="FD114" s="1"/>
      <c r="FE114" s="1"/>
      <c r="FF114" s="1"/>
      <c r="FG114" s="1"/>
      <c r="FH114" s="1"/>
      <c r="FI114" s="1"/>
      <c r="FJ114" s="1"/>
      <c r="FK114" s="1"/>
      <c r="FL114" s="1"/>
      <c r="FM114" s="1"/>
      <c r="FN114" s="1"/>
      <c r="FO114" s="1"/>
      <c r="FP114" s="1"/>
      <c r="FQ114" s="1"/>
      <c r="FR114" s="1"/>
      <c r="FS114" s="1"/>
      <c r="FT114" s="1"/>
      <c r="FU114" s="1"/>
      <c r="FV114" s="1"/>
      <c r="FW114" s="1"/>
      <c r="FX114" s="1"/>
      <c r="FY114" s="1"/>
      <c r="FZ114" s="1"/>
      <c r="GA114" s="1"/>
      <c r="GB114" s="1"/>
      <c r="GC114" s="1"/>
      <c r="GD114" s="1"/>
      <c r="GE114" s="1"/>
    </row>
    <row r="115" ht="15.75" customHeight="1">
      <c r="A115" s="1"/>
      <c r="B115" s="1"/>
      <c r="C115" s="2"/>
      <c r="D115" s="1"/>
      <c r="E115" s="1"/>
      <c r="F115" s="2"/>
      <c r="G115" s="1"/>
      <c r="H115" s="1"/>
      <c r="I115" s="1"/>
      <c r="J115" s="1"/>
      <c r="K115" s="1"/>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c r="EN115" s="1"/>
      <c r="EO115" s="1"/>
      <c r="EP115" s="1"/>
      <c r="EQ115" s="1"/>
      <c r="ER115" s="1"/>
      <c r="ES115" s="1"/>
      <c r="ET115" s="1"/>
      <c r="EU115" s="1"/>
      <c r="EV115" s="1"/>
      <c r="EW115" s="1"/>
      <c r="EX115" s="1"/>
      <c r="EY115" s="1"/>
      <c r="EZ115" s="1"/>
      <c r="FA115" s="1"/>
      <c r="FB115" s="1"/>
      <c r="FC115" s="1"/>
      <c r="FD115" s="1"/>
      <c r="FE115" s="1"/>
      <c r="FF115" s="1"/>
      <c r="FG115" s="1"/>
      <c r="FH115" s="1"/>
      <c r="FI115" s="1"/>
      <c r="FJ115" s="1"/>
      <c r="FK115" s="1"/>
      <c r="FL115" s="1"/>
      <c r="FM115" s="1"/>
      <c r="FN115" s="1"/>
      <c r="FO115" s="1"/>
      <c r="FP115" s="1"/>
      <c r="FQ115" s="1"/>
      <c r="FR115" s="1"/>
      <c r="FS115" s="1"/>
      <c r="FT115" s="1"/>
      <c r="FU115" s="1"/>
      <c r="FV115" s="1"/>
      <c r="FW115" s="1"/>
      <c r="FX115" s="1"/>
      <c r="FY115" s="1"/>
      <c r="FZ115" s="1"/>
      <c r="GA115" s="1"/>
      <c r="GB115" s="1"/>
      <c r="GC115" s="1"/>
      <c r="GD115" s="1"/>
      <c r="GE115" s="1"/>
    </row>
    <row r="116" ht="15.75" customHeight="1">
      <c r="A116" s="1"/>
      <c r="B116" s="1"/>
      <c r="C116" s="2"/>
      <c r="D116" s="1"/>
      <c r="E116" s="1"/>
      <c r="F116" s="2"/>
      <c r="G116" s="1"/>
      <c r="H116" s="1"/>
      <c r="I116" s="1"/>
      <c r="J116" s="1"/>
      <c r="K116" s="1"/>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c r="EN116" s="1"/>
      <c r="EO116" s="1"/>
      <c r="EP116" s="1"/>
      <c r="EQ116" s="1"/>
      <c r="ER116" s="1"/>
      <c r="ES116" s="1"/>
      <c r="ET116" s="1"/>
      <c r="EU116" s="1"/>
      <c r="EV116" s="1"/>
      <c r="EW116" s="1"/>
      <c r="EX116" s="1"/>
      <c r="EY116" s="1"/>
      <c r="EZ116" s="1"/>
      <c r="FA116" s="1"/>
      <c r="FB116" s="1"/>
      <c r="FC116" s="1"/>
      <c r="FD116" s="1"/>
      <c r="FE116" s="1"/>
      <c r="FF116" s="1"/>
      <c r="FG116" s="1"/>
      <c r="FH116" s="1"/>
      <c r="FI116" s="1"/>
      <c r="FJ116" s="1"/>
      <c r="FK116" s="1"/>
      <c r="FL116" s="1"/>
      <c r="FM116" s="1"/>
      <c r="FN116" s="1"/>
      <c r="FO116" s="1"/>
      <c r="FP116" s="1"/>
      <c r="FQ116" s="1"/>
      <c r="FR116" s="1"/>
      <c r="FS116" s="1"/>
      <c r="FT116" s="1"/>
      <c r="FU116" s="1"/>
      <c r="FV116" s="1"/>
      <c r="FW116" s="1"/>
      <c r="FX116" s="1"/>
      <c r="FY116" s="1"/>
      <c r="FZ116" s="1"/>
      <c r="GA116" s="1"/>
      <c r="GB116" s="1"/>
      <c r="GC116" s="1"/>
      <c r="GD116" s="1"/>
      <c r="GE116" s="1"/>
    </row>
    <row r="117" ht="15.75" customHeight="1">
      <c r="A117" s="1"/>
      <c r="B117" s="1"/>
      <c r="C117" s="2"/>
      <c r="D117" s="1"/>
      <c r="E117" s="1"/>
      <c r="F117" s="2"/>
      <c r="G117" s="1"/>
      <c r="H117" s="1"/>
      <c r="I117" s="1"/>
      <c r="J117" s="1"/>
      <c r="K117" s="1"/>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c r="EN117" s="1"/>
      <c r="EO117" s="1"/>
      <c r="EP117" s="1"/>
      <c r="EQ117" s="1"/>
      <c r="ER117" s="1"/>
      <c r="ES117" s="1"/>
      <c r="ET117" s="1"/>
      <c r="EU117" s="1"/>
      <c r="EV117" s="1"/>
      <c r="EW117" s="1"/>
      <c r="EX117" s="1"/>
      <c r="EY117" s="1"/>
      <c r="EZ117" s="1"/>
      <c r="FA117" s="1"/>
      <c r="FB117" s="1"/>
      <c r="FC117" s="1"/>
      <c r="FD117" s="1"/>
      <c r="FE117" s="1"/>
      <c r="FF117" s="1"/>
      <c r="FG117" s="1"/>
      <c r="FH117" s="1"/>
      <c r="FI117" s="1"/>
      <c r="FJ117" s="1"/>
      <c r="FK117" s="1"/>
      <c r="FL117" s="1"/>
      <c r="FM117" s="1"/>
      <c r="FN117" s="1"/>
      <c r="FO117" s="1"/>
      <c r="FP117" s="1"/>
      <c r="FQ117" s="1"/>
      <c r="FR117" s="1"/>
      <c r="FS117" s="1"/>
      <c r="FT117" s="1"/>
      <c r="FU117" s="1"/>
      <c r="FV117" s="1"/>
      <c r="FW117" s="1"/>
      <c r="FX117" s="1"/>
      <c r="FY117" s="1"/>
      <c r="FZ117" s="1"/>
      <c r="GA117" s="1"/>
      <c r="GB117" s="1"/>
      <c r="GC117" s="1"/>
      <c r="GD117" s="1"/>
      <c r="GE117" s="1"/>
    </row>
    <row r="118" ht="15.75" customHeight="1">
      <c r="A118" s="1"/>
      <c r="B118" s="1"/>
      <c r="C118" s="2"/>
      <c r="D118" s="1"/>
      <c r="E118" s="1"/>
      <c r="F118" s="2"/>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c r="EN118" s="1"/>
      <c r="EO118" s="1"/>
      <c r="EP118" s="1"/>
      <c r="EQ118" s="1"/>
      <c r="ER118" s="1"/>
      <c r="ES118" s="1"/>
      <c r="ET118" s="1"/>
      <c r="EU118" s="1"/>
      <c r="EV118" s="1"/>
      <c r="EW118" s="1"/>
      <c r="EX118" s="1"/>
      <c r="EY118" s="1"/>
      <c r="EZ118" s="1"/>
      <c r="FA118" s="1"/>
      <c r="FB118" s="1"/>
      <c r="FC118" s="1"/>
      <c r="FD118" s="1"/>
      <c r="FE118" s="1"/>
      <c r="FF118" s="1"/>
      <c r="FG118" s="1"/>
      <c r="FH118" s="1"/>
      <c r="FI118" s="1"/>
      <c r="FJ118" s="1"/>
      <c r="FK118" s="1"/>
      <c r="FL118" s="1"/>
      <c r="FM118" s="1"/>
      <c r="FN118" s="1"/>
      <c r="FO118" s="1"/>
      <c r="FP118" s="1"/>
      <c r="FQ118" s="1"/>
      <c r="FR118" s="1"/>
      <c r="FS118" s="1"/>
      <c r="FT118" s="1"/>
      <c r="FU118" s="1"/>
      <c r="FV118" s="1"/>
      <c r="FW118" s="1"/>
      <c r="FX118" s="1"/>
      <c r="FY118" s="1"/>
      <c r="FZ118" s="1"/>
      <c r="GA118" s="1"/>
      <c r="GB118" s="1"/>
      <c r="GC118" s="1"/>
      <c r="GD118" s="1"/>
      <c r="GE118" s="1"/>
    </row>
    <row r="119" ht="15.75" customHeight="1">
      <c r="A119" s="1"/>
      <c r="B119" s="1"/>
      <c r="C119" s="2"/>
      <c r="D119" s="1"/>
      <c r="E119" s="1"/>
      <c r="F119" s="2"/>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c r="EN119" s="1"/>
      <c r="EO119" s="1"/>
      <c r="EP119" s="1"/>
      <c r="EQ119" s="1"/>
      <c r="ER119" s="1"/>
      <c r="ES119" s="1"/>
      <c r="ET119" s="1"/>
      <c r="EU119" s="1"/>
      <c r="EV119" s="1"/>
      <c r="EW119" s="1"/>
      <c r="EX119" s="1"/>
      <c r="EY119" s="1"/>
      <c r="EZ119" s="1"/>
      <c r="FA119" s="1"/>
      <c r="FB119" s="1"/>
      <c r="FC119" s="1"/>
      <c r="FD119" s="1"/>
      <c r="FE119" s="1"/>
      <c r="FF119" s="1"/>
      <c r="FG119" s="1"/>
      <c r="FH119" s="1"/>
      <c r="FI119" s="1"/>
      <c r="FJ119" s="1"/>
      <c r="FK119" s="1"/>
      <c r="FL119" s="1"/>
      <c r="FM119" s="1"/>
      <c r="FN119" s="1"/>
      <c r="FO119" s="1"/>
      <c r="FP119" s="1"/>
      <c r="FQ119" s="1"/>
      <c r="FR119" s="1"/>
      <c r="FS119" s="1"/>
      <c r="FT119" s="1"/>
      <c r="FU119" s="1"/>
      <c r="FV119" s="1"/>
      <c r="FW119" s="1"/>
      <c r="FX119" s="1"/>
      <c r="FY119" s="1"/>
      <c r="FZ119" s="1"/>
      <c r="GA119" s="1"/>
      <c r="GB119" s="1"/>
      <c r="GC119" s="1"/>
      <c r="GD119" s="1"/>
      <c r="GE119" s="1"/>
    </row>
    <row r="120" ht="15.75" customHeight="1">
      <c r="A120" s="1"/>
      <c r="B120" s="1"/>
      <c r="C120" s="2"/>
      <c r="D120" s="1"/>
      <c r="E120" s="1"/>
      <c r="F120" s="2"/>
      <c r="G120" s="1"/>
      <c r="H120" s="1"/>
      <c r="I120" s="1"/>
      <c r="J120" s="1"/>
      <c r="K120" s="1"/>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c r="EN120" s="1"/>
      <c r="EO120" s="1"/>
      <c r="EP120" s="1"/>
      <c r="EQ120" s="1"/>
      <c r="ER120" s="1"/>
      <c r="ES120" s="1"/>
      <c r="ET120" s="1"/>
      <c r="EU120" s="1"/>
      <c r="EV120" s="1"/>
      <c r="EW120" s="1"/>
      <c r="EX120" s="1"/>
      <c r="EY120" s="1"/>
      <c r="EZ120" s="1"/>
      <c r="FA120" s="1"/>
      <c r="FB120" s="1"/>
      <c r="FC120" s="1"/>
      <c r="FD120" s="1"/>
      <c r="FE120" s="1"/>
      <c r="FF120" s="1"/>
      <c r="FG120" s="1"/>
      <c r="FH120" s="1"/>
      <c r="FI120" s="1"/>
      <c r="FJ120" s="1"/>
      <c r="FK120" s="1"/>
      <c r="FL120" s="1"/>
      <c r="FM120" s="1"/>
      <c r="FN120" s="1"/>
      <c r="FO120" s="1"/>
      <c r="FP120" s="1"/>
      <c r="FQ120" s="1"/>
      <c r="FR120" s="1"/>
      <c r="FS120" s="1"/>
      <c r="FT120" s="1"/>
      <c r="FU120" s="1"/>
      <c r="FV120" s="1"/>
      <c r="FW120" s="1"/>
      <c r="FX120" s="1"/>
      <c r="FY120" s="1"/>
      <c r="FZ120" s="1"/>
      <c r="GA120" s="1"/>
      <c r="GB120" s="1"/>
      <c r="GC120" s="1"/>
      <c r="GD120" s="1"/>
      <c r="GE120" s="1"/>
    </row>
    <row r="121" ht="15.75" customHeight="1">
      <c r="A121" s="1"/>
      <c r="B121" s="1"/>
      <c r="C121" s="2"/>
      <c r="D121" s="1"/>
      <c r="E121" s="1"/>
      <c r="F121" s="2"/>
      <c r="G121" s="1"/>
      <c r="H121" s="1"/>
      <c r="I121" s="1"/>
      <c r="J121" s="1"/>
      <c r="K121" s="1"/>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c r="EN121" s="1"/>
      <c r="EO121" s="1"/>
      <c r="EP121" s="1"/>
      <c r="EQ121" s="1"/>
      <c r="ER121" s="1"/>
      <c r="ES121" s="1"/>
      <c r="ET121" s="1"/>
      <c r="EU121" s="1"/>
      <c r="EV121" s="1"/>
      <c r="EW121" s="1"/>
      <c r="EX121" s="1"/>
      <c r="EY121" s="1"/>
      <c r="EZ121" s="1"/>
      <c r="FA121" s="1"/>
      <c r="FB121" s="1"/>
      <c r="FC121" s="1"/>
      <c r="FD121" s="1"/>
      <c r="FE121" s="1"/>
      <c r="FF121" s="1"/>
      <c r="FG121" s="1"/>
      <c r="FH121" s="1"/>
      <c r="FI121" s="1"/>
      <c r="FJ121" s="1"/>
      <c r="FK121" s="1"/>
      <c r="FL121" s="1"/>
      <c r="FM121" s="1"/>
      <c r="FN121" s="1"/>
      <c r="FO121" s="1"/>
      <c r="FP121" s="1"/>
      <c r="FQ121" s="1"/>
      <c r="FR121" s="1"/>
      <c r="FS121" s="1"/>
      <c r="FT121" s="1"/>
      <c r="FU121" s="1"/>
      <c r="FV121" s="1"/>
      <c r="FW121" s="1"/>
      <c r="FX121" s="1"/>
      <c r="FY121" s="1"/>
      <c r="FZ121" s="1"/>
      <c r="GA121" s="1"/>
      <c r="GB121" s="1"/>
      <c r="GC121" s="1"/>
      <c r="GD121" s="1"/>
      <c r="GE121" s="1"/>
    </row>
    <row r="122" ht="15.75" customHeight="1">
      <c r="A122" s="1"/>
      <c r="B122" s="1"/>
      <c r="C122" s="2"/>
      <c r="D122" s="1"/>
      <c r="E122" s="1"/>
      <c r="F122" s="2"/>
      <c r="G122" s="1"/>
      <c r="H122" s="1"/>
      <c r="I122" s="1"/>
      <c r="J122" s="1"/>
      <c r="K122" s="1"/>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c r="EN122" s="1"/>
      <c r="EO122" s="1"/>
      <c r="EP122" s="1"/>
      <c r="EQ122" s="1"/>
      <c r="ER122" s="1"/>
      <c r="ES122" s="1"/>
      <c r="ET122" s="1"/>
      <c r="EU122" s="1"/>
      <c r="EV122" s="1"/>
      <c r="EW122" s="1"/>
      <c r="EX122" s="1"/>
      <c r="EY122" s="1"/>
      <c r="EZ122" s="1"/>
      <c r="FA122" s="1"/>
      <c r="FB122" s="1"/>
      <c r="FC122" s="1"/>
      <c r="FD122" s="1"/>
      <c r="FE122" s="1"/>
      <c r="FF122" s="1"/>
      <c r="FG122" s="1"/>
      <c r="FH122" s="1"/>
      <c r="FI122" s="1"/>
      <c r="FJ122" s="1"/>
      <c r="FK122" s="1"/>
      <c r="FL122" s="1"/>
      <c r="FM122" s="1"/>
      <c r="FN122" s="1"/>
      <c r="FO122" s="1"/>
      <c r="FP122" s="1"/>
      <c r="FQ122" s="1"/>
      <c r="FR122" s="1"/>
      <c r="FS122" s="1"/>
      <c r="FT122" s="1"/>
      <c r="FU122" s="1"/>
      <c r="FV122" s="1"/>
      <c r="FW122" s="1"/>
      <c r="FX122" s="1"/>
      <c r="FY122" s="1"/>
      <c r="FZ122" s="1"/>
      <c r="GA122" s="1"/>
      <c r="GB122" s="1"/>
      <c r="GC122" s="1"/>
      <c r="GD122" s="1"/>
      <c r="GE122" s="1"/>
    </row>
    <row r="123" ht="15.75" customHeight="1">
      <c r="A123" s="1"/>
      <c r="B123" s="1"/>
      <c r="C123" s="2"/>
      <c r="D123" s="1"/>
      <c r="E123" s="1"/>
      <c r="F123" s="2"/>
      <c r="G123" s="1"/>
      <c r="H123" s="1"/>
      <c r="I123" s="1"/>
      <c r="J123" s="1"/>
      <c r="K123" s="1"/>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c r="EN123" s="1"/>
      <c r="EO123" s="1"/>
      <c r="EP123" s="1"/>
      <c r="EQ123" s="1"/>
      <c r="ER123" s="1"/>
      <c r="ES123" s="1"/>
      <c r="ET123" s="1"/>
      <c r="EU123" s="1"/>
      <c r="EV123" s="1"/>
      <c r="EW123" s="1"/>
      <c r="EX123" s="1"/>
      <c r="EY123" s="1"/>
      <c r="EZ123" s="1"/>
      <c r="FA123" s="1"/>
      <c r="FB123" s="1"/>
      <c r="FC123" s="1"/>
      <c r="FD123" s="1"/>
      <c r="FE123" s="1"/>
      <c r="FF123" s="1"/>
      <c r="FG123" s="1"/>
      <c r="FH123" s="1"/>
      <c r="FI123" s="1"/>
      <c r="FJ123" s="1"/>
      <c r="FK123" s="1"/>
      <c r="FL123" s="1"/>
      <c r="FM123" s="1"/>
      <c r="FN123" s="1"/>
      <c r="FO123" s="1"/>
      <c r="FP123" s="1"/>
      <c r="FQ123" s="1"/>
      <c r="FR123" s="1"/>
      <c r="FS123" s="1"/>
      <c r="FT123" s="1"/>
      <c r="FU123" s="1"/>
      <c r="FV123" s="1"/>
      <c r="FW123" s="1"/>
      <c r="FX123" s="1"/>
      <c r="FY123" s="1"/>
      <c r="FZ123" s="1"/>
      <c r="GA123" s="1"/>
      <c r="GB123" s="1"/>
      <c r="GC123" s="1"/>
      <c r="GD123" s="1"/>
      <c r="GE123" s="1"/>
    </row>
    <row r="124" ht="15.75" customHeight="1">
      <c r="A124" s="1"/>
      <c r="B124" s="1"/>
      <c r="C124" s="2"/>
      <c r="D124" s="1"/>
      <c r="E124" s="1"/>
      <c r="F124" s="2"/>
      <c r="G124" s="1"/>
      <c r="H124" s="1"/>
      <c r="I124" s="1"/>
      <c r="J124" s="1"/>
      <c r="K124" s="1"/>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c r="EN124" s="1"/>
      <c r="EO124" s="1"/>
      <c r="EP124" s="1"/>
      <c r="EQ124" s="1"/>
      <c r="ER124" s="1"/>
      <c r="ES124" s="1"/>
      <c r="ET124" s="1"/>
      <c r="EU124" s="1"/>
      <c r="EV124" s="1"/>
      <c r="EW124" s="1"/>
      <c r="EX124" s="1"/>
      <c r="EY124" s="1"/>
      <c r="EZ124" s="1"/>
      <c r="FA124" s="1"/>
      <c r="FB124" s="1"/>
      <c r="FC124" s="1"/>
      <c r="FD124" s="1"/>
      <c r="FE124" s="1"/>
      <c r="FF124" s="1"/>
      <c r="FG124" s="1"/>
      <c r="FH124" s="1"/>
      <c r="FI124" s="1"/>
      <c r="FJ124" s="1"/>
      <c r="FK124" s="1"/>
      <c r="FL124" s="1"/>
      <c r="FM124" s="1"/>
      <c r="FN124" s="1"/>
      <c r="FO124" s="1"/>
      <c r="FP124" s="1"/>
      <c r="FQ124" s="1"/>
      <c r="FR124" s="1"/>
      <c r="FS124" s="1"/>
      <c r="FT124" s="1"/>
      <c r="FU124" s="1"/>
      <c r="FV124" s="1"/>
      <c r="FW124" s="1"/>
      <c r="FX124" s="1"/>
      <c r="FY124" s="1"/>
      <c r="FZ124" s="1"/>
      <c r="GA124" s="1"/>
      <c r="GB124" s="1"/>
      <c r="GC124" s="1"/>
      <c r="GD124" s="1"/>
      <c r="GE124" s="1"/>
    </row>
    <row r="125" ht="15.75" customHeight="1">
      <c r="A125" s="1"/>
      <c r="B125" s="1"/>
      <c r="C125" s="2"/>
      <c r="D125" s="1"/>
      <c r="E125" s="1"/>
      <c r="F125" s="2"/>
      <c r="G125" s="1"/>
      <c r="H125" s="1"/>
      <c r="I125" s="1"/>
      <c r="J125" s="1"/>
      <c r="K125" s="1"/>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c r="EN125" s="1"/>
      <c r="EO125" s="1"/>
      <c r="EP125" s="1"/>
      <c r="EQ125" s="1"/>
      <c r="ER125" s="1"/>
      <c r="ES125" s="1"/>
      <c r="ET125" s="1"/>
      <c r="EU125" s="1"/>
      <c r="EV125" s="1"/>
      <c r="EW125" s="1"/>
      <c r="EX125" s="1"/>
      <c r="EY125" s="1"/>
      <c r="EZ125" s="1"/>
      <c r="FA125" s="1"/>
      <c r="FB125" s="1"/>
      <c r="FC125" s="1"/>
      <c r="FD125" s="1"/>
      <c r="FE125" s="1"/>
      <c r="FF125" s="1"/>
      <c r="FG125" s="1"/>
      <c r="FH125" s="1"/>
      <c r="FI125" s="1"/>
      <c r="FJ125" s="1"/>
      <c r="FK125" s="1"/>
      <c r="FL125" s="1"/>
      <c r="FM125" s="1"/>
      <c r="FN125" s="1"/>
      <c r="FO125" s="1"/>
      <c r="FP125" s="1"/>
      <c r="FQ125" s="1"/>
      <c r="FR125" s="1"/>
      <c r="FS125" s="1"/>
      <c r="FT125" s="1"/>
      <c r="FU125" s="1"/>
      <c r="FV125" s="1"/>
      <c r="FW125" s="1"/>
      <c r="FX125" s="1"/>
      <c r="FY125" s="1"/>
      <c r="FZ125" s="1"/>
      <c r="GA125" s="1"/>
      <c r="GB125" s="1"/>
      <c r="GC125" s="1"/>
      <c r="GD125" s="1"/>
      <c r="GE125" s="1"/>
    </row>
    <row r="126" ht="15.75" customHeight="1">
      <c r="A126" s="1"/>
      <c r="B126" s="1"/>
      <c r="C126" s="2"/>
      <c r="D126" s="1"/>
      <c r="E126" s="1"/>
      <c r="F126" s="2"/>
      <c r="G126" s="1"/>
      <c r="H126" s="1"/>
      <c r="I126" s="1"/>
      <c r="J126" s="1"/>
      <c r="K126" s="1"/>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c r="EN126" s="1"/>
      <c r="EO126" s="1"/>
      <c r="EP126" s="1"/>
      <c r="EQ126" s="1"/>
      <c r="ER126" s="1"/>
      <c r="ES126" s="1"/>
      <c r="ET126" s="1"/>
      <c r="EU126" s="1"/>
      <c r="EV126" s="1"/>
      <c r="EW126" s="1"/>
      <c r="EX126" s="1"/>
      <c r="EY126" s="1"/>
      <c r="EZ126" s="1"/>
      <c r="FA126" s="1"/>
      <c r="FB126" s="1"/>
      <c r="FC126" s="1"/>
      <c r="FD126" s="1"/>
      <c r="FE126" s="1"/>
      <c r="FF126" s="1"/>
      <c r="FG126" s="1"/>
      <c r="FH126" s="1"/>
      <c r="FI126" s="1"/>
      <c r="FJ126" s="1"/>
      <c r="FK126" s="1"/>
      <c r="FL126" s="1"/>
      <c r="FM126" s="1"/>
      <c r="FN126" s="1"/>
      <c r="FO126" s="1"/>
      <c r="FP126" s="1"/>
      <c r="FQ126" s="1"/>
      <c r="FR126" s="1"/>
      <c r="FS126" s="1"/>
      <c r="FT126" s="1"/>
      <c r="FU126" s="1"/>
      <c r="FV126" s="1"/>
      <c r="FW126" s="1"/>
      <c r="FX126" s="1"/>
      <c r="FY126" s="1"/>
      <c r="FZ126" s="1"/>
      <c r="GA126" s="1"/>
      <c r="GB126" s="1"/>
      <c r="GC126" s="1"/>
      <c r="GD126" s="1"/>
      <c r="GE126" s="1"/>
    </row>
    <row r="127" ht="15.75" customHeight="1">
      <c r="A127" s="1"/>
      <c r="B127" s="1"/>
      <c r="C127" s="2"/>
      <c r="D127" s="1"/>
      <c r="E127" s="1"/>
      <c r="F127" s="2"/>
      <c r="G127" s="1"/>
      <c r="H127" s="1"/>
      <c r="I127" s="1"/>
      <c r="J127" s="1"/>
      <c r="K127" s="1"/>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c r="EN127" s="1"/>
      <c r="EO127" s="1"/>
      <c r="EP127" s="1"/>
      <c r="EQ127" s="1"/>
      <c r="ER127" s="1"/>
      <c r="ES127" s="1"/>
      <c r="ET127" s="1"/>
      <c r="EU127" s="1"/>
      <c r="EV127" s="1"/>
      <c r="EW127" s="1"/>
      <c r="EX127" s="1"/>
      <c r="EY127" s="1"/>
      <c r="EZ127" s="1"/>
      <c r="FA127" s="1"/>
      <c r="FB127" s="1"/>
      <c r="FC127" s="1"/>
      <c r="FD127" s="1"/>
      <c r="FE127" s="1"/>
      <c r="FF127" s="1"/>
      <c r="FG127" s="1"/>
      <c r="FH127" s="1"/>
      <c r="FI127" s="1"/>
      <c r="FJ127" s="1"/>
      <c r="FK127" s="1"/>
      <c r="FL127" s="1"/>
      <c r="FM127" s="1"/>
      <c r="FN127" s="1"/>
      <c r="FO127" s="1"/>
      <c r="FP127" s="1"/>
      <c r="FQ127" s="1"/>
      <c r="FR127" s="1"/>
      <c r="FS127" s="1"/>
      <c r="FT127" s="1"/>
      <c r="FU127" s="1"/>
      <c r="FV127" s="1"/>
      <c r="FW127" s="1"/>
      <c r="FX127" s="1"/>
      <c r="FY127" s="1"/>
      <c r="FZ127" s="1"/>
      <c r="GA127" s="1"/>
      <c r="GB127" s="1"/>
      <c r="GC127" s="1"/>
      <c r="GD127" s="1"/>
      <c r="GE127" s="1"/>
    </row>
    <row r="128" ht="15.75" customHeight="1">
      <c r="A128" s="1"/>
      <c r="B128" s="1"/>
      <c r="C128" s="2"/>
      <c r="D128" s="1"/>
      <c r="E128" s="1"/>
      <c r="F128" s="2"/>
      <c r="G128" s="1"/>
      <c r="H128" s="1"/>
      <c r="I128" s="1"/>
      <c r="J128" s="1"/>
      <c r="K128" s="1"/>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c r="EN128" s="1"/>
      <c r="EO128" s="1"/>
      <c r="EP128" s="1"/>
      <c r="EQ128" s="1"/>
      <c r="ER128" s="1"/>
      <c r="ES128" s="1"/>
      <c r="ET128" s="1"/>
      <c r="EU128" s="1"/>
      <c r="EV128" s="1"/>
      <c r="EW128" s="1"/>
      <c r="EX128" s="1"/>
      <c r="EY128" s="1"/>
      <c r="EZ128" s="1"/>
      <c r="FA128" s="1"/>
      <c r="FB128" s="1"/>
      <c r="FC128" s="1"/>
      <c r="FD128" s="1"/>
      <c r="FE128" s="1"/>
      <c r="FF128" s="1"/>
      <c r="FG128" s="1"/>
      <c r="FH128" s="1"/>
      <c r="FI128" s="1"/>
      <c r="FJ128" s="1"/>
      <c r="FK128" s="1"/>
      <c r="FL128" s="1"/>
      <c r="FM128" s="1"/>
      <c r="FN128" s="1"/>
      <c r="FO128" s="1"/>
      <c r="FP128" s="1"/>
      <c r="FQ128" s="1"/>
      <c r="FR128" s="1"/>
      <c r="FS128" s="1"/>
      <c r="FT128" s="1"/>
      <c r="FU128" s="1"/>
      <c r="FV128" s="1"/>
      <c r="FW128" s="1"/>
      <c r="FX128" s="1"/>
      <c r="FY128" s="1"/>
      <c r="FZ128" s="1"/>
      <c r="GA128" s="1"/>
      <c r="GB128" s="1"/>
      <c r="GC128" s="1"/>
      <c r="GD128" s="1"/>
      <c r="GE128" s="1"/>
    </row>
    <row r="129" ht="15.75" customHeight="1">
      <c r="A129" s="1"/>
      <c r="B129" s="1"/>
      <c r="C129" s="2"/>
      <c r="D129" s="1"/>
      <c r="E129" s="1"/>
      <c r="F129" s="2"/>
      <c r="G129" s="1"/>
      <c r="H129" s="1"/>
      <c r="I129" s="1"/>
      <c r="J129" s="1"/>
      <c r="K129" s="1"/>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c r="EN129" s="1"/>
      <c r="EO129" s="1"/>
      <c r="EP129" s="1"/>
      <c r="EQ129" s="1"/>
      <c r="ER129" s="1"/>
      <c r="ES129" s="1"/>
      <c r="ET129" s="1"/>
      <c r="EU129" s="1"/>
      <c r="EV129" s="1"/>
      <c r="EW129" s="1"/>
      <c r="EX129" s="1"/>
      <c r="EY129" s="1"/>
      <c r="EZ129" s="1"/>
      <c r="FA129" s="1"/>
      <c r="FB129" s="1"/>
      <c r="FC129" s="1"/>
      <c r="FD129" s="1"/>
      <c r="FE129" s="1"/>
      <c r="FF129" s="1"/>
      <c r="FG129" s="1"/>
      <c r="FH129" s="1"/>
      <c r="FI129" s="1"/>
      <c r="FJ129" s="1"/>
      <c r="FK129" s="1"/>
      <c r="FL129" s="1"/>
      <c r="FM129" s="1"/>
      <c r="FN129" s="1"/>
      <c r="FO129" s="1"/>
      <c r="FP129" s="1"/>
      <c r="FQ129" s="1"/>
      <c r="FR129" s="1"/>
      <c r="FS129" s="1"/>
      <c r="FT129" s="1"/>
      <c r="FU129" s="1"/>
      <c r="FV129" s="1"/>
      <c r="FW129" s="1"/>
      <c r="FX129" s="1"/>
      <c r="FY129" s="1"/>
      <c r="FZ129" s="1"/>
      <c r="GA129" s="1"/>
      <c r="GB129" s="1"/>
      <c r="GC129" s="1"/>
      <c r="GD129" s="1"/>
      <c r="GE129" s="1"/>
    </row>
    <row r="130" ht="15.75" customHeight="1">
      <c r="A130" s="1"/>
      <c r="B130" s="1"/>
      <c r="C130" s="2"/>
      <c r="D130" s="1"/>
      <c r="E130" s="1"/>
      <c r="F130" s="2"/>
      <c r="G130" s="1"/>
      <c r="H130" s="1"/>
      <c r="I130" s="1"/>
      <c r="J130" s="1"/>
      <c r="K130" s="1"/>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c r="EN130" s="1"/>
      <c r="EO130" s="1"/>
      <c r="EP130" s="1"/>
      <c r="EQ130" s="1"/>
      <c r="ER130" s="1"/>
      <c r="ES130" s="1"/>
      <c r="ET130" s="1"/>
      <c r="EU130" s="1"/>
      <c r="EV130" s="1"/>
      <c r="EW130" s="1"/>
      <c r="EX130" s="1"/>
      <c r="EY130" s="1"/>
      <c r="EZ130" s="1"/>
      <c r="FA130" s="1"/>
      <c r="FB130" s="1"/>
      <c r="FC130" s="1"/>
      <c r="FD130" s="1"/>
      <c r="FE130" s="1"/>
      <c r="FF130" s="1"/>
      <c r="FG130" s="1"/>
      <c r="FH130" s="1"/>
      <c r="FI130" s="1"/>
      <c r="FJ130" s="1"/>
      <c r="FK130" s="1"/>
      <c r="FL130" s="1"/>
      <c r="FM130" s="1"/>
      <c r="FN130" s="1"/>
      <c r="FO130" s="1"/>
      <c r="FP130" s="1"/>
      <c r="FQ130" s="1"/>
      <c r="FR130" s="1"/>
      <c r="FS130" s="1"/>
      <c r="FT130" s="1"/>
      <c r="FU130" s="1"/>
      <c r="FV130" s="1"/>
      <c r="FW130" s="1"/>
      <c r="FX130" s="1"/>
      <c r="FY130" s="1"/>
      <c r="FZ130" s="1"/>
      <c r="GA130" s="1"/>
      <c r="GB130" s="1"/>
      <c r="GC130" s="1"/>
      <c r="GD130" s="1"/>
      <c r="GE130" s="1"/>
    </row>
    <row r="131" ht="15.75" customHeight="1">
      <c r="A131" s="1"/>
      <c r="B131" s="1"/>
      <c r="C131" s="2"/>
      <c r="D131" s="1"/>
      <c r="E131" s="1"/>
      <c r="F131" s="2"/>
      <c r="G131" s="1"/>
      <c r="H131" s="1"/>
      <c r="I131" s="1"/>
      <c r="J131" s="1"/>
      <c r="K131" s="1"/>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c r="EN131" s="1"/>
      <c r="EO131" s="1"/>
      <c r="EP131" s="1"/>
      <c r="EQ131" s="1"/>
      <c r="ER131" s="1"/>
      <c r="ES131" s="1"/>
      <c r="ET131" s="1"/>
      <c r="EU131" s="1"/>
      <c r="EV131" s="1"/>
      <c r="EW131" s="1"/>
      <c r="EX131" s="1"/>
      <c r="EY131" s="1"/>
      <c r="EZ131" s="1"/>
      <c r="FA131" s="1"/>
      <c r="FB131" s="1"/>
      <c r="FC131" s="1"/>
      <c r="FD131" s="1"/>
      <c r="FE131" s="1"/>
      <c r="FF131" s="1"/>
      <c r="FG131" s="1"/>
      <c r="FH131" s="1"/>
      <c r="FI131" s="1"/>
      <c r="FJ131" s="1"/>
      <c r="FK131" s="1"/>
      <c r="FL131" s="1"/>
      <c r="FM131" s="1"/>
      <c r="FN131" s="1"/>
      <c r="FO131" s="1"/>
      <c r="FP131" s="1"/>
      <c r="FQ131" s="1"/>
      <c r="FR131" s="1"/>
      <c r="FS131" s="1"/>
      <c r="FT131" s="1"/>
      <c r="FU131" s="1"/>
      <c r="FV131" s="1"/>
      <c r="FW131" s="1"/>
      <c r="FX131" s="1"/>
      <c r="FY131" s="1"/>
      <c r="FZ131" s="1"/>
      <c r="GA131" s="1"/>
      <c r="GB131" s="1"/>
      <c r="GC131" s="1"/>
      <c r="GD131" s="1"/>
      <c r="GE131" s="1"/>
    </row>
    <row r="132" ht="15.75" customHeight="1">
      <c r="A132" s="1"/>
      <c r="B132" s="1"/>
      <c r="C132" s="2"/>
      <c r="D132" s="1"/>
      <c r="E132" s="1"/>
      <c r="F132" s="2"/>
      <c r="G132" s="1"/>
      <c r="H132" s="1"/>
      <c r="I132" s="1"/>
      <c r="J132" s="1"/>
      <c r="K132" s="1"/>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c r="EN132" s="1"/>
      <c r="EO132" s="1"/>
      <c r="EP132" s="1"/>
      <c r="EQ132" s="1"/>
      <c r="ER132" s="1"/>
      <c r="ES132" s="1"/>
      <c r="ET132" s="1"/>
      <c r="EU132" s="1"/>
      <c r="EV132" s="1"/>
      <c r="EW132" s="1"/>
      <c r="EX132" s="1"/>
      <c r="EY132" s="1"/>
      <c r="EZ132" s="1"/>
      <c r="FA132" s="1"/>
      <c r="FB132" s="1"/>
      <c r="FC132" s="1"/>
      <c r="FD132" s="1"/>
      <c r="FE132" s="1"/>
      <c r="FF132" s="1"/>
      <c r="FG132" s="1"/>
      <c r="FH132" s="1"/>
      <c r="FI132" s="1"/>
      <c r="FJ132" s="1"/>
      <c r="FK132" s="1"/>
      <c r="FL132" s="1"/>
      <c r="FM132" s="1"/>
      <c r="FN132" s="1"/>
      <c r="FO132" s="1"/>
      <c r="FP132" s="1"/>
      <c r="FQ132" s="1"/>
      <c r="FR132" s="1"/>
      <c r="FS132" s="1"/>
      <c r="FT132" s="1"/>
      <c r="FU132" s="1"/>
      <c r="FV132" s="1"/>
      <c r="FW132" s="1"/>
      <c r="FX132" s="1"/>
      <c r="FY132" s="1"/>
      <c r="FZ132" s="1"/>
      <c r="GA132" s="1"/>
      <c r="GB132" s="1"/>
      <c r="GC132" s="1"/>
      <c r="GD132" s="1"/>
      <c r="GE132" s="1"/>
    </row>
    <row r="133" ht="15.75" customHeight="1">
      <c r="A133" s="1"/>
      <c r="B133" s="1"/>
      <c r="C133" s="2"/>
      <c r="D133" s="1"/>
      <c r="E133" s="1"/>
      <c r="F133" s="2"/>
      <c r="G133" s="1"/>
      <c r="H133" s="1"/>
      <c r="I133" s="1"/>
      <c r="J133" s="1"/>
      <c r="K133" s="1"/>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c r="EN133" s="1"/>
      <c r="EO133" s="1"/>
      <c r="EP133" s="1"/>
      <c r="EQ133" s="1"/>
      <c r="ER133" s="1"/>
      <c r="ES133" s="1"/>
      <c r="ET133" s="1"/>
      <c r="EU133" s="1"/>
      <c r="EV133" s="1"/>
      <c r="EW133" s="1"/>
      <c r="EX133" s="1"/>
      <c r="EY133" s="1"/>
      <c r="EZ133" s="1"/>
      <c r="FA133" s="1"/>
      <c r="FB133" s="1"/>
      <c r="FC133" s="1"/>
      <c r="FD133" s="1"/>
      <c r="FE133" s="1"/>
      <c r="FF133" s="1"/>
      <c r="FG133" s="1"/>
      <c r="FH133" s="1"/>
      <c r="FI133" s="1"/>
      <c r="FJ133" s="1"/>
      <c r="FK133" s="1"/>
      <c r="FL133" s="1"/>
      <c r="FM133" s="1"/>
      <c r="FN133" s="1"/>
      <c r="FO133" s="1"/>
      <c r="FP133" s="1"/>
      <c r="FQ133" s="1"/>
      <c r="FR133" s="1"/>
      <c r="FS133" s="1"/>
      <c r="FT133" s="1"/>
      <c r="FU133" s="1"/>
      <c r="FV133" s="1"/>
      <c r="FW133" s="1"/>
      <c r="FX133" s="1"/>
      <c r="FY133" s="1"/>
      <c r="FZ133" s="1"/>
      <c r="GA133" s="1"/>
      <c r="GB133" s="1"/>
      <c r="GC133" s="1"/>
      <c r="GD133" s="1"/>
      <c r="GE133" s="1"/>
    </row>
    <row r="134" ht="15.75" customHeight="1">
      <c r="A134" s="1"/>
      <c r="B134" s="1"/>
      <c r="C134" s="2"/>
      <c r="D134" s="1"/>
      <c r="E134" s="1"/>
      <c r="F134" s="2"/>
      <c r="G134" s="1"/>
      <c r="H134" s="1"/>
      <c r="I134" s="1"/>
      <c r="J134" s="1"/>
      <c r="K134" s="1"/>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c r="EN134" s="1"/>
      <c r="EO134" s="1"/>
      <c r="EP134" s="1"/>
      <c r="EQ134" s="1"/>
      <c r="ER134" s="1"/>
      <c r="ES134" s="1"/>
      <c r="ET134" s="1"/>
      <c r="EU134" s="1"/>
      <c r="EV134" s="1"/>
      <c r="EW134" s="1"/>
      <c r="EX134" s="1"/>
      <c r="EY134" s="1"/>
      <c r="EZ134" s="1"/>
      <c r="FA134" s="1"/>
      <c r="FB134" s="1"/>
      <c r="FC134" s="1"/>
      <c r="FD134" s="1"/>
      <c r="FE134" s="1"/>
      <c r="FF134" s="1"/>
      <c r="FG134" s="1"/>
      <c r="FH134" s="1"/>
      <c r="FI134" s="1"/>
      <c r="FJ134" s="1"/>
      <c r="FK134" s="1"/>
      <c r="FL134" s="1"/>
      <c r="FM134" s="1"/>
      <c r="FN134" s="1"/>
      <c r="FO134" s="1"/>
      <c r="FP134" s="1"/>
      <c r="FQ134" s="1"/>
      <c r="FR134" s="1"/>
      <c r="FS134" s="1"/>
      <c r="FT134" s="1"/>
      <c r="FU134" s="1"/>
      <c r="FV134" s="1"/>
      <c r="FW134" s="1"/>
      <c r="FX134" s="1"/>
      <c r="FY134" s="1"/>
      <c r="FZ134" s="1"/>
      <c r="GA134" s="1"/>
      <c r="GB134" s="1"/>
      <c r="GC134" s="1"/>
      <c r="GD134" s="1"/>
      <c r="GE134" s="1"/>
    </row>
    <row r="135" ht="15.75" customHeight="1">
      <c r="A135" s="1"/>
      <c r="B135" s="1"/>
      <c r="C135" s="2"/>
      <c r="D135" s="1"/>
      <c r="E135" s="1"/>
      <c r="F135" s="2"/>
      <c r="G135" s="1"/>
      <c r="H135" s="1"/>
      <c r="I135" s="1"/>
      <c r="J135" s="1"/>
      <c r="K135" s="1"/>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c r="EN135" s="1"/>
      <c r="EO135" s="1"/>
      <c r="EP135" s="1"/>
      <c r="EQ135" s="1"/>
      <c r="ER135" s="1"/>
      <c r="ES135" s="1"/>
      <c r="ET135" s="1"/>
      <c r="EU135" s="1"/>
      <c r="EV135" s="1"/>
      <c r="EW135" s="1"/>
      <c r="EX135" s="1"/>
      <c r="EY135" s="1"/>
      <c r="EZ135" s="1"/>
      <c r="FA135" s="1"/>
      <c r="FB135" s="1"/>
      <c r="FC135" s="1"/>
      <c r="FD135" s="1"/>
      <c r="FE135" s="1"/>
      <c r="FF135" s="1"/>
      <c r="FG135" s="1"/>
      <c r="FH135" s="1"/>
      <c r="FI135" s="1"/>
      <c r="FJ135" s="1"/>
      <c r="FK135" s="1"/>
      <c r="FL135" s="1"/>
      <c r="FM135" s="1"/>
      <c r="FN135" s="1"/>
      <c r="FO135" s="1"/>
      <c r="FP135" s="1"/>
      <c r="FQ135" s="1"/>
      <c r="FR135" s="1"/>
      <c r="FS135" s="1"/>
      <c r="FT135" s="1"/>
      <c r="FU135" s="1"/>
      <c r="FV135" s="1"/>
      <c r="FW135" s="1"/>
      <c r="FX135" s="1"/>
      <c r="FY135" s="1"/>
      <c r="FZ135" s="1"/>
      <c r="GA135" s="1"/>
      <c r="GB135" s="1"/>
      <c r="GC135" s="1"/>
      <c r="GD135" s="1"/>
      <c r="GE135" s="1"/>
    </row>
    <row r="136" ht="15.75" customHeight="1">
      <c r="A136" s="1"/>
      <c r="B136" s="1"/>
      <c r="C136" s="2"/>
      <c r="D136" s="1"/>
      <c r="E136" s="1"/>
      <c r="F136" s="2"/>
      <c r="G136" s="1"/>
      <c r="H136" s="1"/>
      <c r="I136" s="1"/>
      <c r="J136" s="1"/>
      <c r="K136" s="1"/>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c r="EN136" s="1"/>
      <c r="EO136" s="1"/>
      <c r="EP136" s="1"/>
      <c r="EQ136" s="1"/>
      <c r="ER136" s="1"/>
      <c r="ES136" s="1"/>
      <c r="ET136" s="1"/>
      <c r="EU136" s="1"/>
      <c r="EV136" s="1"/>
      <c r="EW136" s="1"/>
      <c r="EX136" s="1"/>
      <c r="EY136" s="1"/>
      <c r="EZ136" s="1"/>
      <c r="FA136" s="1"/>
      <c r="FB136" s="1"/>
      <c r="FC136" s="1"/>
      <c r="FD136" s="1"/>
      <c r="FE136" s="1"/>
      <c r="FF136" s="1"/>
      <c r="FG136" s="1"/>
      <c r="FH136" s="1"/>
      <c r="FI136" s="1"/>
      <c r="FJ136" s="1"/>
      <c r="FK136" s="1"/>
      <c r="FL136" s="1"/>
      <c r="FM136" s="1"/>
      <c r="FN136" s="1"/>
      <c r="FO136" s="1"/>
      <c r="FP136" s="1"/>
      <c r="FQ136" s="1"/>
      <c r="FR136" s="1"/>
      <c r="FS136" s="1"/>
      <c r="FT136" s="1"/>
      <c r="FU136" s="1"/>
      <c r="FV136" s="1"/>
      <c r="FW136" s="1"/>
      <c r="FX136" s="1"/>
      <c r="FY136" s="1"/>
      <c r="FZ136" s="1"/>
      <c r="GA136" s="1"/>
      <c r="GB136" s="1"/>
      <c r="GC136" s="1"/>
      <c r="GD136" s="1"/>
      <c r="GE136" s="1"/>
    </row>
    <row r="137" ht="15.75" customHeight="1">
      <c r="A137" s="1"/>
      <c r="B137" s="1"/>
      <c r="C137" s="2"/>
      <c r="D137" s="1"/>
      <c r="E137" s="1"/>
      <c r="F137" s="2"/>
      <c r="G137" s="1"/>
      <c r="H137" s="1"/>
      <c r="I137" s="1"/>
      <c r="J137" s="1"/>
      <c r="K137" s="1"/>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c r="EN137" s="1"/>
      <c r="EO137" s="1"/>
      <c r="EP137" s="1"/>
      <c r="EQ137" s="1"/>
      <c r="ER137" s="1"/>
      <c r="ES137" s="1"/>
      <c r="ET137" s="1"/>
      <c r="EU137" s="1"/>
      <c r="EV137" s="1"/>
      <c r="EW137" s="1"/>
      <c r="EX137" s="1"/>
      <c r="EY137" s="1"/>
      <c r="EZ137" s="1"/>
      <c r="FA137" s="1"/>
      <c r="FB137" s="1"/>
      <c r="FC137" s="1"/>
      <c r="FD137" s="1"/>
      <c r="FE137" s="1"/>
      <c r="FF137" s="1"/>
      <c r="FG137" s="1"/>
      <c r="FH137" s="1"/>
      <c r="FI137" s="1"/>
      <c r="FJ137" s="1"/>
      <c r="FK137" s="1"/>
      <c r="FL137" s="1"/>
      <c r="FM137" s="1"/>
      <c r="FN137" s="1"/>
      <c r="FO137" s="1"/>
      <c r="FP137" s="1"/>
      <c r="FQ137" s="1"/>
      <c r="FR137" s="1"/>
      <c r="FS137" s="1"/>
      <c r="FT137" s="1"/>
      <c r="FU137" s="1"/>
      <c r="FV137" s="1"/>
      <c r="FW137" s="1"/>
      <c r="FX137" s="1"/>
      <c r="FY137" s="1"/>
      <c r="FZ137" s="1"/>
      <c r="GA137" s="1"/>
      <c r="GB137" s="1"/>
      <c r="GC137" s="1"/>
      <c r="GD137" s="1"/>
      <c r="GE137" s="1"/>
    </row>
    <row r="138" ht="15.75" customHeight="1">
      <c r="A138" s="1"/>
      <c r="B138" s="1"/>
      <c r="C138" s="2"/>
      <c r="D138" s="1"/>
      <c r="E138" s="1"/>
      <c r="F138" s="2"/>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c r="EN138" s="1"/>
      <c r="EO138" s="1"/>
      <c r="EP138" s="1"/>
      <c r="EQ138" s="1"/>
      <c r="ER138" s="1"/>
      <c r="ES138" s="1"/>
      <c r="ET138" s="1"/>
      <c r="EU138" s="1"/>
      <c r="EV138" s="1"/>
      <c r="EW138" s="1"/>
      <c r="EX138" s="1"/>
      <c r="EY138" s="1"/>
      <c r="EZ138" s="1"/>
      <c r="FA138" s="1"/>
      <c r="FB138" s="1"/>
      <c r="FC138" s="1"/>
      <c r="FD138" s="1"/>
      <c r="FE138" s="1"/>
      <c r="FF138" s="1"/>
      <c r="FG138" s="1"/>
      <c r="FH138" s="1"/>
      <c r="FI138" s="1"/>
      <c r="FJ138" s="1"/>
      <c r="FK138" s="1"/>
      <c r="FL138" s="1"/>
      <c r="FM138" s="1"/>
      <c r="FN138" s="1"/>
      <c r="FO138" s="1"/>
      <c r="FP138" s="1"/>
      <c r="FQ138" s="1"/>
      <c r="FR138" s="1"/>
      <c r="FS138" s="1"/>
      <c r="FT138" s="1"/>
      <c r="FU138" s="1"/>
      <c r="FV138" s="1"/>
      <c r="FW138" s="1"/>
      <c r="FX138" s="1"/>
      <c r="FY138" s="1"/>
      <c r="FZ138" s="1"/>
      <c r="GA138" s="1"/>
      <c r="GB138" s="1"/>
      <c r="GC138" s="1"/>
      <c r="GD138" s="1"/>
      <c r="GE138" s="1"/>
    </row>
    <row r="139" ht="15.75" customHeight="1">
      <c r="A139" s="1"/>
      <c r="B139" s="1"/>
      <c r="C139" s="2"/>
      <c r="D139" s="1"/>
      <c r="E139" s="1"/>
      <c r="F139" s="2"/>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c r="EN139" s="1"/>
      <c r="EO139" s="1"/>
      <c r="EP139" s="1"/>
      <c r="EQ139" s="1"/>
      <c r="ER139" s="1"/>
      <c r="ES139" s="1"/>
      <c r="ET139" s="1"/>
      <c r="EU139" s="1"/>
      <c r="EV139" s="1"/>
      <c r="EW139" s="1"/>
      <c r="EX139" s="1"/>
      <c r="EY139" s="1"/>
      <c r="EZ139" s="1"/>
      <c r="FA139" s="1"/>
      <c r="FB139" s="1"/>
      <c r="FC139" s="1"/>
      <c r="FD139" s="1"/>
      <c r="FE139" s="1"/>
      <c r="FF139" s="1"/>
      <c r="FG139" s="1"/>
      <c r="FH139" s="1"/>
      <c r="FI139" s="1"/>
      <c r="FJ139" s="1"/>
      <c r="FK139" s="1"/>
      <c r="FL139" s="1"/>
      <c r="FM139" s="1"/>
      <c r="FN139" s="1"/>
      <c r="FO139" s="1"/>
      <c r="FP139" s="1"/>
      <c r="FQ139" s="1"/>
      <c r="FR139" s="1"/>
      <c r="FS139" s="1"/>
      <c r="FT139" s="1"/>
      <c r="FU139" s="1"/>
      <c r="FV139" s="1"/>
      <c r="FW139" s="1"/>
      <c r="FX139" s="1"/>
      <c r="FY139" s="1"/>
      <c r="FZ139" s="1"/>
      <c r="GA139" s="1"/>
      <c r="GB139" s="1"/>
      <c r="GC139" s="1"/>
      <c r="GD139" s="1"/>
      <c r="GE139" s="1"/>
    </row>
    <row r="140" ht="15.75" customHeight="1">
      <c r="A140" s="1"/>
      <c r="B140" s="1"/>
      <c r="C140" s="2"/>
      <c r="D140" s="1"/>
      <c r="E140" s="1"/>
      <c r="F140" s="2"/>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c r="EN140" s="1"/>
      <c r="EO140" s="1"/>
      <c r="EP140" s="1"/>
      <c r="EQ140" s="1"/>
      <c r="ER140" s="1"/>
      <c r="ES140" s="1"/>
      <c r="ET140" s="1"/>
      <c r="EU140" s="1"/>
      <c r="EV140" s="1"/>
      <c r="EW140" s="1"/>
      <c r="EX140" s="1"/>
      <c r="EY140" s="1"/>
      <c r="EZ140" s="1"/>
      <c r="FA140" s="1"/>
      <c r="FB140" s="1"/>
      <c r="FC140" s="1"/>
      <c r="FD140" s="1"/>
      <c r="FE140" s="1"/>
      <c r="FF140" s="1"/>
      <c r="FG140" s="1"/>
      <c r="FH140" s="1"/>
      <c r="FI140" s="1"/>
      <c r="FJ140" s="1"/>
      <c r="FK140" s="1"/>
      <c r="FL140" s="1"/>
      <c r="FM140" s="1"/>
      <c r="FN140" s="1"/>
      <c r="FO140" s="1"/>
      <c r="FP140" s="1"/>
      <c r="FQ140" s="1"/>
      <c r="FR140" s="1"/>
      <c r="FS140" s="1"/>
      <c r="FT140" s="1"/>
      <c r="FU140" s="1"/>
      <c r="FV140" s="1"/>
      <c r="FW140" s="1"/>
      <c r="FX140" s="1"/>
      <c r="FY140" s="1"/>
      <c r="FZ140" s="1"/>
      <c r="GA140" s="1"/>
      <c r="GB140" s="1"/>
      <c r="GC140" s="1"/>
      <c r="GD140" s="1"/>
      <c r="GE140" s="1"/>
    </row>
    <row r="141" ht="15.75" customHeight="1">
      <c r="A141" s="1"/>
      <c r="B141" s="1"/>
      <c r="C141" s="2"/>
      <c r="D141" s="1"/>
      <c r="E141" s="1"/>
      <c r="F141" s="2"/>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c r="EN141" s="1"/>
      <c r="EO141" s="1"/>
      <c r="EP141" s="1"/>
      <c r="EQ141" s="1"/>
      <c r="ER141" s="1"/>
      <c r="ES141" s="1"/>
      <c r="ET141" s="1"/>
      <c r="EU141" s="1"/>
      <c r="EV141" s="1"/>
      <c r="EW141" s="1"/>
      <c r="EX141" s="1"/>
      <c r="EY141" s="1"/>
      <c r="EZ141" s="1"/>
      <c r="FA141" s="1"/>
      <c r="FB141" s="1"/>
      <c r="FC141" s="1"/>
      <c r="FD141" s="1"/>
      <c r="FE141" s="1"/>
      <c r="FF141" s="1"/>
      <c r="FG141" s="1"/>
      <c r="FH141" s="1"/>
      <c r="FI141" s="1"/>
      <c r="FJ141" s="1"/>
      <c r="FK141" s="1"/>
      <c r="FL141" s="1"/>
      <c r="FM141" s="1"/>
      <c r="FN141" s="1"/>
      <c r="FO141" s="1"/>
      <c r="FP141" s="1"/>
      <c r="FQ141" s="1"/>
      <c r="FR141" s="1"/>
      <c r="FS141" s="1"/>
      <c r="FT141" s="1"/>
      <c r="FU141" s="1"/>
      <c r="FV141" s="1"/>
      <c r="FW141" s="1"/>
      <c r="FX141" s="1"/>
      <c r="FY141" s="1"/>
      <c r="FZ141" s="1"/>
      <c r="GA141" s="1"/>
      <c r="GB141" s="1"/>
      <c r="GC141" s="1"/>
      <c r="GD141" s="1"/>
      <c r="GE141" s="1"/>
    </row>
    <row r="142" ht="15.75" customHeight="1">
      <c r="A142" s="1"/>
      <c r="B142" s="1"/>
      <c r="C142" s="2"/>
      <c r="D142" s="1"/>
      <c r="E142" s="1"/>
      <c r="F142" s="2"/>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c r="EN142" s="1"/>
      <c r="EO142" s="1"/>
      <c r="EP142" s="1"/>
      <c r="EQ142" s="1"/>
      <c r="ER142" s="1"/>
      <c r="ES142" s="1"/>
      <c r="ET142" s="1"/>
      <c r="EU142" s="1"/>
      <c r="EV142" s="1"/>
      <c r="EW142" s="1"/>
      <c r="EX142" s="1"/>
      <c r="EY142" s="1"/>
      <c r="EZ142" s="1"/>
      <c r="FA142" s="1"/>
      <c r="FB142" s="1"/>
      <c r="FC142" s="1"/>
      <c r="FD142" s="1"/>
      <c r="FE142" s="1"/>
      <c r="FF142" s="1"/>
      <c r="FG142" s="1"/>
      <c r="FH142" s="1"/>
      <c r="FI142" s="1"/>
      <c r="FJ142" s="1"/>
      <c r="FK142" s="1"/>
      <c r="FL142" s="1"/>
      <c r="FM142" s="1"/>
      <c r="FN142" s="1"/>
      <c r="FO142" s="1"/>
      <c r="FP142" s="1"/>
      <c r="FQ142" s="1"/>
      <c r="FR142" s="1"/>
      <c r="FS142" s="1"/>
      <c r="FT142" s="1"/>
      <c r="FU142" s="1"/>
      <c r="FV142" s="1"/>
      <c r="FW142" s="1"/>
      <c r="FX142" s="1"/>
      <c r="FY142" s="1"/>
      <c r="FZ142" s="1"/>
      <c r="GA142" s="1"/>
      <c r="GB142" s="1"/>
      <c r="GC142" s="1"/>
      <c r="GD142" s="1"/>
      <c r="GE142" s="1"/>
    </row>
    <row r="143" ht="15.75" customHeight="1">
      <c r="A143" s="1"/>
      <c r="B143" s="1"/>
      <c r="C143" s="2"/>
      <c r="D143" s="1"/>
      <c r="E143" s="1"/>
      <c r="F143" s="2"/>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c r="EN143" s="1"/>
      <c r="EO143" s="1"/>
      <c r="EP143" s="1"/>
      <c r="EQ143" s="1"/>
      <c r="ER143" s="1"/>
      <c r="ES143" s="1"/>
      <c r="ET143" s="1"/>
      <c r="EU143" s="1"/>
      <c r="EV143" s="1"/>
      <c r="EW143" s="1"/>
      <c r="EX143" s="1"/>
      <c r="EY143" s="1"/>
      <c r="EZ143" s="1"/>
      <c r="FA143" s="1"/>
      <c r="FB143" s="1"/>
      <c r="FC143" s="1"/>
      <c r="FD143" s="1"/>
      <c r="FE143" s="1"/>
      <c r="FF143" s="1"/>
      <c r="FG143" s="1"/>
      <c r="FH143" s="1"/>
      <c r="FI143" s="1"/>
      <c r="FJ143" s="1"/>
      <c r="FK143" s="1"/>
      <c r="FL143" s="1"/>
      <c r="FM143" s="1"/>
      <c r="FN143" s="1"/>
      <c r="FO143" s="1"/>
      <c r="FP143" s="1"/>
      <c r="FQ143" s="1"/>
      <c r="FR143" s="1"/>
      <c r="FS143" s="1"/>
      <c r="FT143" s="1"/>
      <c r="FU143" s="1"/>
      <c r="FV143" s="1"/>
      <c r="FW143" s="1"/>
      <c r="FX143" s="1"/>
      <c r="FY143" s="1"/>
      <c r="FZ143" s="1"/>
      <c r="GA143" s="1"/>
      <c r="GB143" s="1"/>
      <c r="GC143" s="1"/>
      <c r="GD143" s="1"/>
      <c r="GE143" s="1"/>
    </row>
    <row r="144" ht="15.75" customHeight="1">
      <c r="A144" s="1"/>
      <c r="B144" s="1"/>
      <c r="C144" s="2"/>
      <c r="D144" s="1"/>
      <c r="E144" s="1"/>
      <c r="F144" s="2"/>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c r="EN144" s="1"/>
      <c r="EO144" s="1"/>
      <c r="EP144" s="1"/>
      <c r="EQ144" s="1"/>
      <c r="ER144" s="1"/>
      <c r="ES144" s="1"/>
      <c r="ET144" s="1"/>
      <c r="EU144" s="1"/>
      <c r="EV144" s="1"/>
      <c r="EW144" s="1"/>
      <c r="EX144" s="1"/>
      <c r="EY144" s="1"/>
      <c r="EZ144" s="1"/>
      <c r="FA144" s="1"/>
      <c r="FB144" s="1"/>
      <c r="FC144" s="1"/>
      <c r="FD144" s="1"/>
      <c r="FE144" s="1"/>
      <c r="FF144" s="1"/>
      <c r="FG144" s="1"/>
      <c r="FH144" s="1"/>
      <c r="FI144" s="1"/>
      <c r="FJ144" s="1"/>
      <c r="FK144" s="1"/>
      <c r="FL144" s="1"/>
      <c r="FM144" s="1"/>
      <c r="FN144" s="1"/>
      <c r="FO144" s="1"/>
      <c r="FP144" s="1"/>
      <c r="FQ144" s="1"/>
      <c r="FR144" s="1"/>
      <c r="FS144" s="1"/>
      <c r="FT144" s="1"/>
      <c r="FU144" s="1"/>
      <c r="FV144" s="1"/>
      <c r="FW144" s="1"/>
      <c r="FX144" s="1"/>
      <c r="FY144" s="1"/>
      <c r="FZ144" s="1"/>
      <c r="GA144" s="1"/>
      <c r="GB144" s="1"/>
      <c r="GC144" s="1"/>
      <c r="GD144" s="1"/>
      <c r="GE144" s="1"/>
    </row>
    <row r="145" ht="15.75" customHeight="1">
      <c r="A145" s="1"/>
      <c r="B145" s="1"/>
      <c r="C145" s="2"/>
      <c r="D145" s="1"/>
      <c r="E145" s="1"/>
      <c r="F145" s="2"/>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c r="EN145" s="1"/>
      <c r="EO145" s="1"/>
      <c r="EP145" s="1"/>
      <c r="EQ145" s="1"/>
      <c r="ER145" s="1"/>
      <c r="ES145" s="1"/>
      <c r="ET145" s="1"/>
      <c r="EU145" s="1"/>
      <c r="EV145" s="1"/>
      <c r="EW145" s="1"/>
      <c r="EX145" s="1"/>
      <c r="EY145" s="1"/>
      <c r="EZ145" s="1"/>
      <c r="FA145" s="1"/>
      <c r="FB145" s="1"/>
      <c r="FC145" s="1"/>
      <c r="FD145" s="1"/>
      <c r="FE145" s="1"/>
      <c r="FF145" s="1"/>
      <c r="FG145" s="1"/>
      <c r="FH145" s="1"/>
      <c r="FI145" s="1"/>
      <c r="FJ145" s="1"/>
      <c r="FK145" s="1"/>
      <c r="FL145" s="1"/>
      <c r="FM145" s="1"/>
      <c r="FN145" s="1"/>
      <c r="FO145" s="1"/>
      <c r="FP145" s="1"/>
      <c r="FQ145" s="1"/>
      <c r="FR145" s="1"/>
      <c r="FS145" s="1"/>
      <c r="FT145" s="1"/>
      <c r="FU145" s="1"/>
      <c r="FV145" s="1"/>
      <c r="FW145" s="1"/>
      <c r="FX145" s="1"/>
      <c r="FY145" s="1"/>
      <c r="FZ145" s="1"/>
      <c r="GA145" s="1"/>
      <c r="GB145" s="1"/>
      <c r="GC145" s="1"/>
      <c r="GD145" s="1"/>
      <c r="GE145" s="1"/>
    </row>
    <row r="146" ht="15.75" customHeight="1">
      <c r="A146" s="1"/>
      <c r="B146" s="1"/>
      <c r="C146" s="2"/>
      <c r="D146" s="1"/>
      <c r="E146" s="1"/>
      <c r="F146" s="2"/>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c r="EN146" s="1"/>
      <c r="EO146" s="1"/>
      <c r="EP146" s="1"/>
      <c r="EQ146" s="1"/>
      <c r="ER146" s="1"/>
      <c r="ES146" s="1"/>
      <c r="ET146" s="1"/>
      <c r="EU146" s="1"/>
      <c r="EV146" s="1"/>
      <c r="EW146" s="1"/>
      <c r="EX146" s="1"/>
      <c r="EY146" s="1"/>
      <c r="EZ146" s="1"/>
      <c r="FA146" s="1"/>
      <c r="FB146" s="1"/>
      <c r="FC146" s="1"/>
      <c r="FD146" s="1"/>
      <c r="FE146" s="1"/>
      <c r="FF146" s="1"/>
      <c r="FG146" s="1"/>
      <c r="FH146" s="1"/>
      <c r="FI146" s="1"/>
      <c r="FJ146" s="1"/>
      <c r="FK146" s="1"/>
      <c r="FL146" s="1"/>
      <c r="FM146" s="1"/>
      <c r="FN146" s="1"/>
      <c r="FO146" s="1"/>
      <c r="FP146" s="1"/>
      <c r="FQ146" s="1"/>
      <c r="FR146" s="1"/>
      <c r="FS146" s="1"/>
      <c r="FT146" s="1"/>
      <c r="FU146" s="1"/>
      <c r="FV146" s="1"/>
      <c r="FW146" s="1"/>
      <c r="FX146" s="1"/>
      <c r="FY146" s="1"/>
      <c r="FZ146" s="1"/>
      <c r="GA146" s="1"/>
      <c r="GB146" s="1"/>
      <c r="GC146" s="1"/>
      <c r="GD146" s="1"/>
      <c r="GE146" s="1"/>
    </row>
    <row r="147" ht="15.75" customHeight="1">
      <c r="A147" s="1"/>
      <c r="B147" s="1"/>
      <c r="C147" s="2"/>
      <c r="D147" s="1"/>
      <c r="E147" s="1"/>
      <c r="F147" s="2"/>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c r="EN147" s="1"/>
      <c r="EO147" s="1"/>
      <c r="EP147" s="1"/>
      <c r="EQ147" s="1"/>
      <c r="ER147" s="1"/>
      <c r="ES147" s="1"/>
      <c r="ET147" s="1"/>
      <c r="EU147" s="1"/>
      <c r="EV147" s="1"/>
      <c r="EW147" s="1"/>
      <c r="EX147" s="1"/>
      <c r="EY147" s="1"/>
      <c r="EZ147" s="1"/>
      <c r="FA147" s="1"/>
      <c r="FB147" s="1"/>
      <c r="FC147" s="1"/>
      <c r="FD147" s="1"/>
      <c r="FE147" s="1"/>
      <c r="FF147" s="1"/>
      <c r="FG147" s="1"/>
      <c r="FH147" s="1"/>
      <c r="FI147" s="1"/>
      <c r="FJ147" s="1"/>
      <c r="FK147" s="1"/>
      <c r="FL147" s="1"/>
      <c r="FM147" s="1"/>
      <c r="FN147" s="1"/>
      <c r="FO147" s="1"/>
      <c r="FP147" s="1"/>
      <c r="FQ147" s="1"/>
      <c r="FR147" s="1"/>
      <c r="FS147" s="1"/>
      <c r="FT147" s="1"/>
      <c r="FU147" s="1"/>
      <c r="FV147" s="1"/>
      <c r="FW147" s="1"/>
      <c r="FX147" s="1"/>
      <c r="FY147" s="1"/>
      <c r="FZ147" s="1"/>
      <c r="GA147" s="1"/>
      <c r="GB147" s="1"/>
      <c r="GC147" s="1"/>
      <c r="GD147" s="1"/>
      <c r="GE147" s="1"/>
    </row>
    <row r="148" ht="15.75" customHeight="1">
      <c r="A148" s="1"/>
      <c r="B148" s="1"/>
      <c r="C148" s="2"/>
      <c r="D148" s="1"/>
      <c r="E148" s="1"/>
      <c r="F148" s="2"/>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c r="EN148" s="1"/>
      <c r="EO148" s="1"/>
      <c r="EP148" s="1"/>
      <c r="EQ148" s="1"/>
      <c r="ER148" s="1"/>
      <c r="ES148" s="1"/>
      <c r="ET148" s="1"/>
      <c r="EU148" s="1"/>
      <c r="EV148" s="1"/>
      <c r="EW148" s="1"/>
      <c r="EX148" s="1"/>
      <c r="EY148" s="1"/>
      <c r="EZ148" s="1"/>
      <c r="FA148" s="1"/>
      <c r="FB148" s="1"/>
      <c r="FC148" s="1"/>
      <c r="FD148" s="1"/>
      <c r="FE148" s="1"/>
      <c r="FF148" s="1"/>
      <c r="FG148" s="1"/>
      <c r="FH148" s="1"/>
      <c r="FI148" s="1"/>
      <c r="FJ148" s="1"/>
      <c r="FK148" s="1"/>
      <c r="FL148" s="1"/>
      <c r="FM148" s="1"/>
      <c r="FN148" s="1"/>
      <c r="FO148" s="1"/>
      <c r="FP148" s="1"/>
      <c r="FQ148" s="1"/>
      <c r="FR148" s="1"/>
      <c r="FS148" s="1"/>
      <c r="FT148" s="1"/>
      <c r="FU148" s="1"/>
      <c r="FV148" s="1"/>
      <c r="FW148" s="1"/>
      <c r="FX148" s="1"/>
      <c r="FY148" s="1"/>
      <c r="FZ148" s="1"/>
      <c r="GA148" s="1"/>
      <c r="GB148" s="1"/>
      <c r="GC148" s="1"/>
      <c r="GD148" s="1"/>
      <c r="GE148" s="1"/>
    </row>
    <row r="149" ht="15.75" customHeight="1">
      <c r="A149" s="1"/>
      <c r="B149" s="1"/>
      <c r="C149" s="2"/>
      <c r="D149" s="1"/>
      <c r="E149" s="1"/>
      <c r="F149" s="2"/>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c r="EN149" s="1"/>
      <c r="EO149" s="1"/>
      <c r="EP149" s="1"/>
      <c r="EQ149" s="1"/>
      <c r="ER149" s="1"/>
      <c r="ES149" s="1"/>
      <c r="ET149" s="1"/>
      <c r="EU149" s="1"/>
      <c r="EV149" s="1"/>
      <c r="EW149" s="1"/>
      <c r="EX149" s="1"/>
      <c r="EY149" s="1"/>
      <c r="EZ149" s="1"/>
      <c r="FA149" s="1"/>
      <c r="FB149" s="1"/>
      <c r="FC149" s="1"/>
      <c r="FD149" s="1"/>
      <c r="FE149" s="1"/>
      <c r="FF149" s="1"/>
      <c r="FG149" s="1"/>
      <c r="FH149" s="1"/>
      <c r="FI149" s="1"/>
      <c r="FJ149" s="1"/>
      <c r="FK149" s="1"/>
      <c r="FL149" s="1"/>
      <c r="FM149" s="1"/>
      <c r="FN149" s="1"/>
      <c r="FO149" s="1"/>
      <c r="FP149" s="1"/>
      <c r="FQ149" s="1"/>
      <c r="FR149" s="1"/>
      <c r="FS149" s="1"/>
      <c r="FT149" s="1"/>
      <c r="FU149" s="1"/>
      <c r="FV149" s="1"/>
      <c r="FW149" s="1"/>
      <c r="FX149" s="1"/>
      <c r="FY149" s="1"/>
      <c r="FZ149" s="1"/>
      <c r="GA149" s="1"/>
      <c r="GB149" s="1"/>
      <c r="GC149" s="1"/>
      <c r="GD149" s="1"/>
      <c r="GE149" s="1"/>
    </row>
    <row r="150" ht="15.75" customHeight="1">
      <c r="A150" s="1"/>
      <c r="B150" s="1"/>
      <c r="C150" s="2"/>
      <c r="D150" s="1"/>
      <c r="E150" s="1"/>
      <c r="F150" s="2"/>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c r="EN150" s="1"/>
      <c r="EO150" s="1"/>
      <c r="EP150" s="1"/>
      <c r="EQ150" s="1"/>
      <c r="ER150" s="1"/>
      <c r="ES150" s="1"/>
      <c r="ET150" s="1"/>
      <c r="EU150" s="1"/>
      <c r="EV150" s="1"/>
      <c r="EW150" s="1"/>
      <c r="EX150" s="1"/>
      <c r="EY150" s="1"/>
      <c r="EZ150" s="1"/>
      <c r="FA150" s="1"/>
      <c r="FB150" s="1"/>
      <c r="FC150" s="1"/>
      <c r="FD150" s="1"/>
      <c r="FE150" s="1"/>
      <c r="FF150" s="1"/>
      <c r="FG150" s="1"/>
      <c r="FH150" s="1"/>
      <c r="FI150" s="1"/>
      <c r="FJ150" s="1"/>
      <c r="FK150" s="1"/>
      <c r="FL150" s="1"/>
      <c r="FM150" s="1"/>
      <c r="FN150" s="1"/>
      <c r="FO150" s="1"/>
      <c r="FP150" s="1"/>
      <c r="FQ150" s="1"/>
      <c r="FR150" s="1"/>
      <c r="FS150" s="1"/>
      <c r="FT150" s="1"/>
      <c r="FU150" s="1"/>
      <c r="FV150" s="1"/>
      <c r="FW150" s="1"/>
      <c r="FX150" s="1"/>
      <c r="FY150" s="1"/>
      <c r="FZ150" s="1"/>
      <c r="GA150" s="1"/>
      <c r="GB150" s="1"/>
      <c r="GC150" s="1"/>
      <c r="GD150" s="1"/>
      <c r="GE150" s="1"/>
    </row>
    <row r="151" ht="15.75" customHeight="1">
      <c r="A151" s="1"/>
      <c r="B151" s="1"/>
      <c r="C151" s="2"/>
      <c r="D151" s="1"/>
      <c r="E151" s="1"/>
      <c r="F151" s="2"/>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c r="EN151" s="1"/>
      <c r="EO151" s="1"/>
      <c r="EP151" s="1"/>
      <c r="EQ151" s="1"/>
      <c r="ER151" s="1"/>
      <c r="ES151" s="1"/>
      <c r="ET151" s="1"/>
      <c r="EU151" s="1"/>
      <c r="EV151" s="1"/>
      <c r="EW151" s="1"/>
      <c r="EX151" s="1"/>
      <c r="EY151" s="1"/>
      <c r="EZ151" s="1"/>
      <c r="FA151" s="1"/>
      <c r="FB151" s="1"/>
      <c r="FC151" s="1"/>
      <c r="FD151" s="1"/>
      <c r="FE151" s="1"/>
      <c r="FF151" s="1"/>
      <c r="FG151" s="1"/>
      <c r="FH151" s="1"/>
      <c r="FI151" s="1"/>
      <c r="FJ151" s="1"/>
      <c r="FK151" s="1"/>
      <c r="FL151" s="1"/>
      <c r="FM151" s="1"/>
      <c r="FN151" s="1"/>
      <c r="FO151" s="1"/>
      <c r="FP151" s="1"/>
      <c r="FQ151" s="1"/>
      <c r="FR151" s="1"/>
      <c r="FS151" s="1"/>
      <c r="FT151" s="1"/>
      <c r="FU151" s="1"/>
      <c r="FV151" s="1"/>
      <c r="FW151" s="1"/>
      <c r="FX151" s="1"/>
      <c r="FY151" s="1"/>
      <c r="FZ151" s="1"/>
      <c r="GA151" s="1"/>
      <c r="GB151" s="1"/>
      <c r="GC151" s="1"/>
      <c r="GD151" s="1"/>
      <c r="GE151" s="1"/>
    </row>
    <row r="152" ht="15.75" customHeight="1">
      <c r="A152" s="1"/>
      <c r="B152" s="1"/>
      <c r="C152" s="2"/>
      <c r="D152" s="1"/>
      <c r="E152" s="1"/>
      <c r="F152" s="2"/>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c r="EN152" s="1"/>
      <c r="EO152" s="1"/>
      <c r="EP152" s="1"/>
      <c r="EQ152" s="1"/>
      <c r="ER152" s="1"/>
      <c r="ES152" s="1"/>
      <c r="ET152" s="1"/>
      <c r="EU152" s="1"/>
      <c r="EV152" s="1"/>
      <c r="EW152" s="1"/>
      <c r="EX152" s="1"/>
      <c r="EY152" s="1"/>
      <c r="EZ152" s="1"/>
      <c r="FA152" s="1"/>
      <c r="FB152" s="1"/>
      <c r="FC152" s="1"/>
      <c r="FD152" s="1"/>
      <c r="FE152" s="1"/>
      <c r="FF152" s="1"/>
      <c r="FG152" s="1"/>
      <c r="FH152" s="1"/>
      <c r="FI152" s="1"/>
      <c r="FJ152" s="1"/>
      <c r="FK152" s="1"/>
      <c r="FL152" s="1"/>
      <c r="FM152" s="1"/>
      <c r="FN152" s="1"/>
      <c r="FO152" s="1"/>
      <c r="FP152" s="1"/>
      <c r="FQ152" s="1"/>
      <c r="FR152" s="1"/>
      <c r="FS152" s="1"/>
      <c r="FT152" s="1"/>
      <c r="FU152" s="1"/>
      <c r="FV152" s="1"/>
      <c r="FW152" s="1"/>
      <c r="FX152" s="1"/>
      <c r="FY152" s="1"/>
      <c r="FZ152" s="1"/>
      <c r="GA152" s="1"/>
      <c r="GB152" s="1"/>
      <c r="GC152" s="1"/>
      <c r="GD152" s="1"/>
      <c r="GE152" s="1"/>
    </row>
    <row r="153" ht="15.75" customHeight="1">
      <c r="A153" s="1"/>
      <c r="B153" s="1"/>
      <c r="C153" s="2"/>
      <c r="D153" s="1"/>
      <c r="E153" s="1"/>
      <c r="F153" s="2"/>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c r="EN153" s="1"/>
      <c r="EO153" s="1"/>
      <c r="EP153" s="1"/>
      <c r="EQ153" s="1"/>
      <c r="ER153" s="1"/>
      <c r="ES153" s="1"/>
      <c r="ET153" s="1"/>
      <c r="EU153" s="1"/>
      <c r="EV153" s="1"/>
      <c r="EW153" s="1"/>
      <c r="EX153" s="1"/>
      <c r="EY153" s="1"/>
      <c r="EZ153" s="1"/>
      <c r="FA153" s="1"/>
      <c r="FB153" s="1"/>
      <c r="FC153" s="1"/>
      <c r="FD153" s="1"/>
      <c r="FE153" s="1"/>
      <c r="FF153" s="1"/>
      <c r="FG153" s="1"/>
      <c r="FH153" s="1"/>
      <c r="FI153" s="1"/>
      <c r="FJ153" s="1"/>
      <c r="FK153" s="1"/>
      <c r="FL153" s="1"/>
      <c r="FM153" s="1"/>
      <c r="FN153" s="1"/>
      <c r="FO153" s="1"/>
      <c r="FP153" s="1"/>
      <c r="FQ153" s="1"/>
      <c r="FR153" s="1"/>
      <c r="FS153" s="1"/>
      <c r="FT153" s="1"/>
      <c r="FU153" s="1"/>
      <c r="FV153" s="1"/>
      <c r="FW153" s="1"/>
      <c r="FX153" s="1"/>
      <c r="FY153" s="1"/>
      <c r="FZ153" s="1"/>
      <c r="GA153" s="1"/>
      <c r="GB153" s="1"/>
      <c r="GC153" s="1"/>
      <c r="GD153" s="1"/>
      <c r="GE153" s="1"/>
    </row>
    <row r="154" ht="15.75" customHeight="1">
      <c r="A154" s="1"/>
      <c r="B154" s="1"/>
      <c r="C154" s="2"/>
      <c r="D154" s="1"/>
      <c r="E154" s="1"/>
      <c r="F154" s="2"/>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c r="EN154" s="1"/>
      <c r="EO154" s="1"/>
      <c r="EP154" s="1"/>
      <c r="EQ154" s="1"/>
      <c r="ER154" s="1"/>
      <c r="ES154" s="1"/>
      <c r="ET154" s="1"/>
      <c r="EU154" s="1"/>
      <c r="EV154" s="1"/>
      <c r="EW154" s="1"/>
      <c r="EX154" s="1"/>
      <c r="EY154" s="1"/>
      <c r="EZ154" s="1"/>
      <c r="FA154" s="1"/>
      <c r="FB154" s="1"/>
      <c r="FC154" s="1"/>
      <c r="FD154" s="1"/>
      <c r="FE154" s="1"/>
      <c r="FF154" s="1"/>
      <c r="FG154" s="1"/>
      <c r="FH154" s="1"/>
      <c r="FI154" s="1"/>
      <c r="FJ154" s="1"/>
      <c r="FK154" s="1"/>
      <c r="FL154" s="1"/>
      <c r="FM154" s="1"/>
      <c r="FN154" s="1"/>
      <c r="FO154" s="1"/>
      <c r="FP154" s="1"/>
      <c r="FQ154" s="1"/>
      <c r="FR154" s="1"/>
      <c r="FS154" s="1"/>
      <c r="FT154" s="1"/>
      <c r="FU154" s="1"/>
      <c r="FV154" s="1"/>
      <c r="FW154" s="1"/>
      <c r="FX154" s="1"/>
      <c r="FY154" s="1"/>
      <c r="FZ154" s="1"/>
      <c r="GA154" s="1"/>
      <c r="GB154" s="1"/>
      <c r="GC154" s="1"/>
      <c r="GD154" s="1"/>
      <c r="GE154" s="1"/>
    </row>
    <row r="155" ht="15.75" customHeight="1">
      <c r="A155" s="1"/>
      <c r="B155" s="1"/>
      <c r="C155" s="2"/>
      <c r="D155" s="1"/>
      <c r="E155" s="1"/>
      <c r="F155" s="2"/>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c r="EN155" s="1"/>
      <c r="EO155" s="1"/>
      <c r="EP155" s="1"/>
      <c r="EQ155" s="1"/>
      <c r="ER155" s="1"/>
      <c r="ES155" s="1"/>
      <c r="ET155" s="1"/>
      <c r="EU155" s="1"/>
      <c r="EV155" s="1"/>
      <c r="EW155" s="1"/>
      <c r="EX155" s="1"/>
      <c r="EY155" s="1"/>
      <c r="EZ155" s="1"/>
      <c r="FA155" s="1"/>
      <c r="FB155" s="1"/>
      <c r="FC155" s="1"/>
      <c r="FD155" s="1"/>
      <c r="FE155" s="1"/>
      <c r="FF155" s="1"/>
      <c r="FG155" s="1"/>
      <c r="FH155" s="1"/>
      <c r="FI155" s="1"/>
      <c r="FJ155" s="1"/>
      <c r="FK155" s="1"/>
      <c r="FL155" s="1"/>
      <c r="FM155" s="1"/>
      <c r="FN155" s="1"/>
      <c r="FO155" s="1"/>
      <c r="FP155" s="1"/>
      <c r="FQ155" s="1"/>
      <c r="FR155" s="1"/>
      <c r="FS155" s="1"/>
      <c r="FT155" s="1"/>
      <c r="FU155" s="1"/>
      <c r="FV155" s="1"/>
      <c r="FW155" s="1"/>
      <c r="FX155" s="1"/>
      <c r="FY155" s="1"/>
      <c r="FZ155" s="1"/>
      <c r="GA155" s="1"/>
      <c r="GB155" s="1"/>
      <c r="GC155" s="1"/>
      <c r="GD155" s="1"/>
      <c r="GE155" s="1"/>
    </row>
    <row r="156" ht="15.75" customHeight="1">
      <c r="A156" s="1"/>
      <c r="B156" s="1"/>
      <c r="C156" s="2"/>
      <c r="D156" s="1"/>
      <c r="E156" s="1"/>
      <c r="F156" s="2"/>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c r="EN156" s="1"/>
      <c r="EO156" s="1"/>
      <c r="EP156" s="1"/>
      <c r="EQ156" s="1"/>
      <c r="ER156" s="1"/>
      <c r="ES156" s="1"/>
      <c r="ET156" s="1"/>
      <c r="EU156" s="1"/>
      <c r="EV156" s="1"/>
      <c r="EW156" s="1"/>
      <c r="EX156" s="1"/>
      <c r="EY156" s="1"/>
      <c r="EZ156" s="1"/>
      <c r="FA156" s="1"/>
      <c r="FB156" s="1"/>
      <c r="FC156" s="1"/>
      <c r="FD156" s="1"/>
      <c r="FE156" s="1"/>
      <c r="FF156" s="1"/>
      <c r="FG156" s="1"/>
      <c r="FH156" s="1"/>
      <c r="FI156" s="1"/>
      <c r="FJ156" s="1"/>
      <c r="FK156" s="1"/>
      <c r="FL156" s="1"/>
      <c r="FM156" s="1"/>
      <c r="FN156" s="1"/>
      <c r="FO156" s="1"/>
      <c r="FP156" s="1"/>
      <c r="FQ156" s="1"/>
      <c r="FR156" s="1"/>
      <c r="FS156" s="1"/>
      <c r="FT156" s="1"/>
      <c r="FU156" s="1"/>
      <c r="FV156" s="1"/>
      <c r="FW156" s="1"/>
      <c r="FX156" s="1"/>
      <c r="FY156" s="1"/>
      <c r="FZ156" s="1"/>
      <c r="GA156" s="1"/>
      <c r="GB156" s="1"/>
      <c r="GC156" s="1"/>
      <c r="GD156" s="1"/>
      <c r="GE156" s="1"/>
    </row>
    <row r="157" ht="15.75" customHeight="1">
      <c r="A157" s="1"/>
      <c r="B157" s="1"/>
      <c r="C157" s="2"/>
      <c r="D157" s="1"/>
      <c r="E157" s="1"/>
      <c r="F157" s="2"/>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c r="EN157" s="1"/>
      <c r="EO157" s="1"/>
      <c r="EP157" s="1"/>
      <c r="EQ157" s="1"/>
      <c r="ER157" s="1"/>
      <c r="ES157" s="1"/>
      <c r="ET157" s="1"/>
      <c r="EU157" s="1"/>
      <c r="EV157" s="1"/>
      <c r="EW157" s="1"/>
      <c r="EX157" s="1"/>
      <c r="EY157" s="1"/>
      <c r="EZ157" s="1"/>
      <c r="FA157" s="1"/>
      <c r="FB157" s="1"/>
      <c r="FC157" s="1"/>
      <c r="FD157" s="1"/>
      <c r="FE157" s="1"/>
      <c r="FF157" s="1"/>
      <c r="FG157" s="1"/>
      <c r="FH157" s="1"/>
      <c r="FI157" s="1"/>
      <c r="FJ157" s="1"/>
      <c r="FK157" s="1"/>
      <c r="FL157" s="1"/>
      <c r="FM157" s="1"/>
      <c r="FN157" s="1"/>
      <c r="FO157" s="1"/>
      <c r="FP157" s="1"/>
      <c r="FQ157" s="1"/>
      <c r="FR157" s="1"/>
      <c r="FS157" s="1"/>
      <c r="FT157" s="1"/>
      <c r="FU157" s="1"/>
      <c r="FV157" s="1"/>
      <c r="FW157" s="1"/>
      <c r="FX157" s="1"/>
      <c r="FY157" s="1"/>
      <c r="FZ157" s="1"/>
      <c r="GA157" s="1"/>
      <c r="GB157" s="1"/>
      <c r="GC157" s="1"/>
      <c r="GD157" s="1"/>
      <c r="GE157" s="1"/>
    </row>
    <row r="158" ht="15.75" customHeight="1">
      <c r="A158" s="1"/>
      <c r="B158" s="1"/>
      <c r="C158" s="2"/>
      <c r="D158" s="1"/>
      <c r="E158" s="1"/>
      <c r="F158" s="2"/>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c r="EN158" s="1"/>
      <c r="EO158" s="1"/>
      <c r="EP158" s="1"/>
      <c r="EQ158" s="1"/>
      <c r="ER158" s="1"/>
      <c r="ES158" s="1"/>
      <c r="ET158" s="1"/>
      <c r="EU158" s="1"/>
      <c r="EV158" s="1"/>
      <c r="EW158" s="1"/>
      <c r="EX158" s="1"/>
      <c r="EY158" s="1"/>
      <c r="EZ158" s="1"/>
      <c r="FA158" s="1"/>
      <c r="FB158" s="1"/>
      <c r="FC158" s="1"/>
      <c r="FD158" s="1"/>
      <c r="FE158" s="1"/>
      <c r="FF158" s="1"/>
      <c r="FG158" s="1"/>
      <c r="FH158" s="1"/>
      <c r="FI158" s="1"/>
      <c r="FJ158" s="1"/>
      <c r="FK158" s="1"/>
      <c r="FL158" s="1"/>
      <c r="FM158" s="1"/>
      <c r="FN158" s="1"/>
      <c r="FO158" s="1"/>
      <c r="FP158" s="1"/>
      <c r="FQ158" s="1"/>
      <c r="FR158" s="1"/>
      <c r="FS158" s="1"/>
      <c r="FT158" s="1"/>
      <c r="FU158" s="1"/>
      <c r="FV158" s="1"/>
      <c r="FW158" s="1"/>
      <c r="FX158" s="1"/>
      <c r="FY158" s="1"/>
      <c r="FZ158" s="1"/>
      <c r="GA158" s="1"/>
      <c r="GB158" s="1"/>
      <c r="GC158" s="1"/>
      <c r="GD158" s="1"/>
      <c r="GE158" s="1"/>
    </row>
    <row r="159" ht="15.75" customHeight="1">
      <c r="A159" s="1"/>
      <c r="B159" s="1"/>
      <c r="C159" s="2"/>
      <c r="D159" s="1"/>
      <c r="E159" s="1"/>
      <c r="F159" s="2"/>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c r="EN159" s="1"/>
      <c r="EO159" s="1"/>
      <c r="EP159" s="1"/>
      <c r="EQ159" s="1"/>
      <c r="ER159" s="1"/>
      <c r="ES159" s="1"/>
      <c r="ET159" s="1"/>
      <c r="EU159" s="1"/>
      <c r="EV159" s="1"/>
      <c r="EW159" s="1"/>
      <c r="EX159" s="1"/>
      <c r="EY159" s="1"/>
      <c r="EZ159" s="1"/>
      <c r="FA159" s="1"/>
      <c r="FB159" s="1"/>
      <c r="FC159" s="1"/>
      <c r="FD159" s="1"/>
      <c r="FE159" s="1"/>
      <c r="FF159" s="1"/>
      <c r="FG159" s="1"/>
      <c r="FH159" s="1"/>
      <c r="FI159" s="1"/>
      <c r="FJ159" s="1"/>
      <c r="FK159" s="1"/>
      <c r="FL159" s="1"/>
      <c r="FM159" s="1"/>
      <c r="FN159" s="1"/>
      <c r="FO159" s="1"/>
      <c r="FP159" s="1"/>
      <c r="FQ159" s="1"/>
      <c r="FR159" s="1"/>
      <c r="FS159" s="1"/>
      <c r="FT159" s="1"/>
      <c r="FU159" s="1"/>
      <c r="FV159" s="1"/>
      <c r="FW159" s="1"/>
      <c r="FX159" s="1"/>
      <c r="FY159" s="1"/>
      <c r="FZ159" s="1"/>
      <c r="GA159" s="1"/>
      <c r="GB159" s="1"/>
      <c r="GC159" s="1"/>
      <c r="GD159" s="1"/>
      <c r="GE159" s="1"/>
    </row>
    <row r="160" ht="15.75" customHeight="1">
      <c r="A160" s="1"/>
      <c r="B160" s="1"/>
      <c r="C160" s="2"/>
      <c r="D160" s="1"/>
      <c r="E160" s="1"/>
      <c r="F160" s="2"/>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c r="EN160" s="1"/>
      <c r="EO160" s="1"/>
      <c r="EP160" s="1"/>
      <c r="EQ160" s="1"/>
      <c r="ER160" s="1"/>
      <c r="ES160" s="1"/>
      <c r="ET160" s="1"/>
      <c r="EU160" s="1"/>
      <c r="EV160" s="1"/>
      <c r="EW160" s="1"/>
      <c r="EX160" s="1"/>
      <c r="EY160" s="1"/>
      <c r="EZ160" s="1"/>
      <c r="FA160" s="1"/>
      <c r="FB160" s="1"/>
      <c r="FC160" s="1"/>
      <c r="FD160" s="1"/>
      <c r="FE160" s="1"/>
      <c r="FF160" s="1"/>
      <c r="FG160" s="1"/>
      <c r="FH160" s="1"/>
      <c r="FI160" s="1"/>
      <c r="FJ160" s="1"/>
      <c r="FK160" s="1"/>
      <c r="FL160" s="1"/>
      <c r="FM160" s="1"/>
      <c r="FN160" s="1"/>
      <c r="FO160" s="1"/>
      <c r="FP160" s="1"/>
      <c r="FQ160" s="1"/>
      <c r="FR160" s="1"/>
      <c r="FS160" s="1"/>
      <c r="FT160" s="1"/>
      <c r="FU160" s="1"/>
      <c r="FV160" s="1"/>
      <c r="FW160" s="1"/>
      <c r="FX160" s="1"/>
      <c r="FY160" s="1"/>
      <c r="FZ160" s="1"/>
      <c r="GA160" s="1"/>
      <c r="GB160" s="1"/>
      <c r="GC160" s="1"/>
      <c r="GD160" s="1"/>
      <c r="GE160" s="1"/>
    </row>
    <row r="161" ht="15.75" customHeight="1">
      <c r="A161" s="1"/>
      <c r="B161" s="1"/>
      <c r="C161" s="2"/>
      <c r="D161" s="1"/>
      <c r="E161" s="1"/>
      <c r="F161" s="2"/>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c r="EN161" s="1"/>
      <c r="EO161" s="1"/>
      <c r="EP161" s="1"/>
      <c r="EQ161" s="1"/>
      <c r="ER161" s="1"/>
      <c r="ES161" s="1"/>
      <c r="ET161" s="1"/>
      <c r="EU161" s="1"/>
      <c r="EV161" s="1"/>
      <c r="EW161" s="1"/>
      <c r="EX161" s="1"/>
      <c r="EY161" s="1"/>
      <c r="EZ161" s="1"/>
      <c r="FA161" s="1"/>
      <c r="FB161" s="1"/>
      <c r="FC161" s="1"/>
      <c r="FD161" s="1"/>
      <c r="FE161" s="1"/>
      <c r="FF161" s="1"/>
      <c r="FG161" s="1"/>
      <c r="FH161" s="1"/>
      <c r="FI161" s="1"/>
      <c r="FJ161" s="1"/>
      <c r="FK161" s="1"/>
      <c r="FL161" s="1"/>
      <c r="FM161" s="1"/>
      <c r="FN161" s="1"/>
      <c r="FO161" s="1"/>
      <c r="FP161" s="1"/>
      <c r="FQ161" s="1"/>
      <c r="FR161" s="1"/>
      <c r="FS161" s="1"/>
      <c r="FT161" s="1"/>
      <c r="FU161" s="1"/>
      <c r="FV161" s="1"/>
      <c r="FW161" s="1"/>
      <c r="FX161" s="1"/>
      <c r="FY161" s="1"/>
      <c r="FZ161" s="1"/>
      <c r="GA161" s="1"/>
      <c r="GB161" s="1"/>
      <c r="GC161" s="1"/>
      <c r="GD161" s="1"/>
      <c r="GE161" s="1"/>
    </row>
    <row r="162" ht="15.75" customHeight="1">
      <c r="A162" s="1"/>
      <c r="B162" s="1"/>
      <c r="C162" s="2"/>
      <c r="D162" s="1"/>
      <c r="E162" s="1"/>
      <c r="F162" s="2"/>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c r="EN162" s="1"/>
      <c r="EO162" s="1"/>
      <c r="EP162" s="1"/>
      <c r="EQ162" s="1"/>
      <c r="ER162" s="1"/>
      <c r="ES162" s="1"/>
      <c r="ET162" s="1"/>
      <c r="EU162" s="1"/>
      <c r="EV162" s="1"/>
      <c r="EW162" s="1"/>
      <c r="EX162" s="1"/>
      <c r="EY162" s="1"/>
      <c r="EZ162" s="1"/>
      <c r="FA162" s="1"/>
      <c r="FB162" s="1"/>
      <c r="FC162" s="1"/>
      <c r="FD162" s="1"/>
      <c r="FE162" s="1"/>
      <c r="FF162" s="1"/>
      <c r="FG162" s="1"/>
      <c r="FH162" s="1"/>
      <c r="FI162" s="1"/>
      <c r="FJ162" s="1"/>
      <c r="FK162" s="1"/>
      <c r="FL162" s="1"/>
      <c r="FM162" s="1"/>
      <c r="FN162" s="1"/>
      <c r="FO162" s="1"/>
      <c r="FP162" s="1"/>
      <c r="FQ162" s="1"/>
      <c r="FR162" s="1"/>
      <c r="FS162" s="1"/>
      <c r="FT162" s="1"/>
      <c r="FU162" s="1"/>
      <c r="FV162" s="1"/>
      <c r="FW162" s="1"/>
      <c r="FX162" s="1"/>
      <c r="FY162" s="1"/>
      <c r="FZ162" s="1"/>
      <c r="GA162" s="1"/>
      <c r="GB162" s="1"/>
      <c r="GC162" s="1"/>
      <c r="GD162" s="1"/>
      <c r="GE162" s="1"/>
    </row>
    <row r="163" ht="15.75" customHeight="1">
      <c r="A163" s="1"/>
      <c r="B163" s="1"/>
      <c r="C163" s="2"/>
      <c r="D163" s="1"/>
      <c r="E163" s="1"/>
      <c r="F163" s="2"/>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c r="EN163" s="1"/>
      <c r="EO163" s="1"/>
      <c r="EP163" s="1"/>
      <c r="EQ163" s="1"/>
      <c r="ER163" s="1"/>
      <c r="ES163" s="1"/>
      <c r="ET163" s="1"/>
      <c r="EU163" s="1"/>
      <c r="EV163" s="1"/>
      <c r="EW163" s="1"/>
      <c r="EX163" s="1"/>
      <c r="EY163" s="1"/>
      <c r="EZ163" s="1"/>
      <c r="FA163" s="1"/>
      <c r="FB163" s="1"/>
      <c r="FC163" s="1"/>
      <c r="FD163" s="1"/>
      <c r="FE163" s="1"/>
      <c r="FF163" s="1"/>
      <c r="FG163" s="1"/>
      <c r="FH163" s="1"/>
      <c r="FI163" s="1"/>
      <c r="FJ163" s="1"/>
      <c r="FK163" s="1"/>
      <c r="FL163" s="1"/>
      <c r="FM163" s="1"/>
      <c r="FN163" s="1"/>
      <c r="FO163" s="1"/>
      <c r="FP163" s="1"/>
      <c r="FQ163" s="1"/>
      <c r="FR163" s="1"/>
      <c r="FS163" s="1"/>
      <c r="FT163" s="1"/>
      <c r="FU163" s="1"/>
      <c r="FV163" s="1"/>
      <c r="FW163" s="1"/>
      <c r="FX163" s="1"/>
      <c r="FY163" s="1"/>
      <c r="FZ163" s="1"/>
      <c r="GA163" s="1"/>
      <c r="GB163" s="1"/>
      <c r="GC163" s="1"/>
      <c r="GD163" s="1"/>
      <c r="GE163" s="1"/>
    </row>
    <row r="164" ht="15.75" customHeight="1">
      <c r="A164" s="1"/>
      <c r="B164" s="1"/>
      <c r="C164" s="2"/>
      <c r="D164" s="1"/>
      <c r="E164" s="1"/>
      <c r="F164" s="2"/>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c r="EN164" s="1"/>
      <c r="EO164" s="1"/>
      <c r="EP164" s="1"/>
      <c r="EQ164" s="1"/>
      <c r="ER164" s="1"/>
      <c r="ES164" s="1"/>
      <c r="ET164" s="1"/>
      <c r="EU164" s="1"/>
      <c r="EV164" s="1"/>
      <c r="EW164" s="1"/>
      <c r="EX164" s="1"/>
      <c r="EY164" s="1"/>
      <c r="EZ164" s="1"/>
      <c r="FA164" s="1"/>
      <c r="FB164" s="1"/>
      <c r="FC164" s="1"/>
      <c r="FD164" s="1"/>
      <c r="FE164" s="1"/>
      <c r="FF164" s="1"/>
      <c r="FG164" s="1"/>
      <c r="FH164" s="1"/>
      <c r="FI164" s="1"/>
      <c r="FJ164" s="1"/>
      <c r="FK164" s="1"/>
      <c r="FL164" s="1"/>
      <c r="FM164" s="1"/>
      <c r="FN164" s="1"/>
      <c r="FO164" s="1"/>
      <c r="FP164" s="1"/>
      <c r="FQ164" s="1"/>
      <c r="FR164" s="1"/>
      <c r="FS164" s="1"/>
      <c r="FT164" s="1"/>
      <c r="FU164" s="1"/>
      <c r="FV164" s="1"/>
      <c r="FW164" s="1"/>
      <c r="FX164" s="1"/>
      <c r="FY164" s="1"/>
      <c r="FZ164" s="1"/>
      <c r="GA164" s="1"/>
      <c r="GB164" s="1"/>
      <c r="GC164" s="1"/>
      <c r="GD164" s="1"/>
      <c r="GE164" s="1"/>
    </row>
    <row r="165" ht="15.75" customHeight="1">
      <c r="A165" s="1"/>
      <c r="B165" s="1"/>
      <c r="C165" s="2"/>
      <c r="D165" s="1"/>
      <c r="E165" s="1"/>
      <c r="F165" s="2"/>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c r="EN165" s="1"/>
      <c r="EO165" s="1"/>
      <c r="EP165" s="1"/>
      <c r="EQ165" s="1"/>
      <c r="ER165" s="1"/>
      <c r="ES165" s="1"/>
      <c r="ET165" s="1"/>
      <c r="EU165" s="1"/>
      <c r="EV165" s="1"/>
      <c r="EW165" s="1"/>
      <c r="EX165" s="1"/>
      <c r="EY165" s="1"/>
      <c r="EZ165" s="1"/>
      <c r="FA165" s="1"/>
      <c r="FB165" s="1"/>
      <c r="FC165" s="1"/>
      <c r="FD165" s="1"/>
      <c r="FE165" s="1"/>
      <c r="FF165" s="1"/>
      <c r="FG165" s="1"/>
      <c r="FH165" s="1"/>
      <c r="FI165" s="1"/>
      <c r="FJ165" s="1"/>
      <c r="FK165" s="1"/>
      <c r="FL165" s="1"/>
      <c r="FM165" s="1"/>
      <c r="FN165" s="1"/>
      <c r="FO165" s="1"/>
      <c r="FP165" s="1"/>
      <c r="FQ165" s="1"/>
      <c r="FR165" s="1"/>
      <c r="FS165" s="1"/>
      <c r="FT165" s="1"/>
      <c r="FU165" s="1"/>
      <c r="FV165" s="1"/>
      <c r="FW165" s="1"/>
      <c r="FX165" s="1"/>
      <c r="FY165" s="1"/>
      <c r="FZ165" s="1"/>
      <c r="GA165" s="1"/>
      <c r="GB165" s="1"/>
      <c r="GC165" s="1"/>
      <c r="GD165" s="1"/>
      <c r="GE165" s="1"/>
    </row>
    <row r="166" ht="15.75" customHeight="1">
      <c r="A166" s="1"/>
      <c r="B166" s="1"/>
      <c r="C166" s="2"/>
      <c r="D166" s="1"/>
      <c r="E166" s="1"/>
      <c r="F166" s="2"/>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c r="EN166" s="1"/>
      <c r="EO166" s="1"/>
      <c r="EP166" s="1"/>
      <c r="EQ166" s="1"/>
      <c r="ER166" s="1"/>
      <c r="ES166" s="1"/>
      <c r="ET166" s="1"/>
      <c r="EU166" s="1"/>
      <c r="EV166" s="1"/>
      <c r="EW166" s="1"/>
      <c r="EX166" s="1"/>
      <c r="EY166" s="1"/>
      <c r="EZ166" s="1"/>
      <c r="FA166" s="1"/>
      <c r="FB166" s="1"/>
      <c r="FC166" s="1"/>
      <c r="FD166" s="1"/>
      <c r="FE166" s="1"/>
      <c r="FF166" s="1"/>
      <c r="FG166" s="1"/>
      <c r="FH166" s="1"/>
      <c r="FI166" s="1"/>
      <c r="FJ166" s="1"/>
      <c r="FK166" s="1"/>
      <c r="FL166" s="1"/>
      <c r="FM166" s="1"/>
      <c r="FN166" s="1"/>
      <c r="FO166" s="1"/>
      <c r="FP166" s="1"/>
      <c r="FQ166" s="1"/>
      <c r="FR166" s="1"/>
      <c r="FS166" s="1"/>
      <c r="FT166" s="1"/>
      <c r="FU166" s="1"/>
      <c r="FV166" s="1"/>
      <c r="FW166" s="1"/>
      <c r="FX166" s="1"/>
      <c r="FY166" s="1"/>
      <c r="FZ166" s="1"/>
      <c r="GA166" s="1"/>
      <c r="GB166" s="1"/>
      <c r="GC166" s="1"/>
      <c r="GD166" s="1"/>
      <c r="GE166" s="1"/>
    </row>
    <row r="167" ht="15.75" customHeight="1">
      <c r="A167" s="1"/>
      <c r="B167" s="1"/>
      <c r="C167" s="2"/>
      <c r="D167" s="1"/>
      <c r="E167" s="1"/>
      <c r="F167" s="2"/>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c r="EN167" s="1"/>
      <c r="EO167" s="1"/>
      <c r="EP167" s="1"/>
      <c r="EQ167" s="1"/>
      <c r="ER167" s="1"/>
      <c r="ES167" s="1"/>
      <c r="ET167" s="1"/>
      <c r="EU167" s="1"/>
      <c r="EV167" s="1"/>
      <c r="EW167" s="1"/>
      <c r="EX167" s="1"/>
      <c r="EY167" s="1"/>
      <c r="EZ167" s="1"/>
      <c r="FA167" s="1"/>
      <c r="FB167" s="1"/>
      <c r="FC167" s="1"/>
      <c r="FD167" s="1"/>
      <c r="FE167" s="1"/>
      <c r="FF167" s="1"/>
      <c r="FG167" s="1"/>
      <c r="FH167" s="1"/>
      <c r="FI167" s="1"/>
      <c r="FJ167" s="1"/>
      <c r="FK167" s="1"/>
      <c r="FL167" s="1"/>
      <c r="FM167" s="1"/>
      <c r="FN167" s="1"/>
      <c r="FO167" s="1"/>
      <c r="FP167" s="1"/>
      <c r="FQ167" s="1"/>
      <c r="FR167" s="1"/>
      <c r="FS167" s="1"/>
      <c r="FT167" s="1"/>
      <c r="FU167" s="1"/>
      <c r="FV167" s="1"/>
      <c r="FW167" s="1"/>
      <c r="FX167" s="1"/>
      <c r="FY167" s="1"/>
      <c r="FZ167" s="1"/>
      <c r="GA167" s="1"/>
      <c r="GB167" s="1"/>
      <c r="GC167" s="1"/>
      <c r="GD167" s="1"/>
      <c r="GE167" s="1"/>
    </row>
    <row r="168" ht="15.75" customHeight="1">
      <c r="A168" s="1"/>
      <c r="B168" s="1"/>
      <c r="C168" s="2"/>
      <c r="D168" s="1"/>
      <c r="E168" s="1"/>
      <c r="F168" s="2"/>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c r="EN168" s="1"/>
      <c r="EO168" s="1"/>
      <c r="EP168" s="1"/>
      <c r="EQ168" s="1"/>
      <c r="ER168" s="1"/>
      <c r="ES168" s="1"/>
      <c r="ET168" s="1"/>
      <c r="EU168" s="1"/>
      <c r="EV168" s="1"/>
      <c r="EW168" s="1"/>
      <c r="EX168" s="1"/>
      <c r="EY168" s="1"/>
      <c r="EZ168" s="1"/>
      <c r="FA168" s="1"/>
      <c r="FB168" s="1"/>
      <c r="FC168" s="1"/>
      <c r="FD168" s="1"/>
      <c r="FE168" s="1"/>
      <c r="FF168" s="1"/>
      <c r="FG168" s="1"/>
      <c r="FH168" s="1"/>
      <c r="FI168" s="1"/>
      <c r="FJ168" s="1"/>
      <c r="FK168" s="1"/>
      <c r="FL168" s="1"/>
      <c r="FM168" s="1"/>
      <c r="FN168" s="1"/>
      <c r="FO168" s="1"/>
      <c r="FP168" s="1"/>
      <c r="FQ168" s="1"/>
      <c r="FR168" s="1"/>
      <c r="FS168" s="1"/>
      <c r="FT168" s="1"/>
      <c r="FU168" s="1"/>
      <c r="FV168" s="1"/>
      <c r="FW168" s="1"/>
      <c r="FX168" s="1"/>
      <c r="FY168" s="1"/>
      <c r="FZ168" s="1"/>
      <c r="GA168" s="1"/>
      <c r="GB168" s="1"/>
      <c r="GC168" s="1"/>
      <c r="GD168" s="1"/>
      <c r="GE168" s="1"/>
    </row>
    <row r="169" ht="15.75" customHeight="1">
      <c r="A169" s="1"/>
      <c r="B169" s="1"/>
      <c r="C169" s="2"/>
      <c r="D169" s="1"/>
      <c r="E169" s="1"/>
      <c r="F169" s="2"/>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c r="EN169" s="1"/>
      <c r="EO169" s="1"/>
      <c r="EP169" s="1"/>
      <c r="EQ169" s="1"/>
      <c r="ER169" s="1"/>
      <c r="ES169" s="1"/>
      <c r="ET169" s="1"/>
      <c r="EU169" s="1"/>
      <c r="EV169" s="1"/>
      <c r="EW169" s="1"/>
      <c r="EX169" s="1"/>
      <c r="EY169" s="1"/>
      <c r="EZ169" s="1"/>
      <c r="FA169" s="1"/>
      <c r="FB169" s="1"/>
      <c r="FC169" s="1"/>
      <c r="FD169" s="1"/>
      <c r="FE169" s="1"/>
      <c r="FF169" s="1"/>
      <c r="FG169" s="1"/>
      <c r="FH169" s="1"/>
      <c r="FI169" s="1"/>
      <c r="FJ169" s="1"/>
      <c r="FK169" s="1"/>
      <c r="FL169" s="1"/>
      <c r="FM169" s="1"/>
      <c r="FN169" s="1"/>
      <c r="FO169" s="1"/>
      <c r="FP169" s="1"/>
      <c r="FQ169" s="1"/>
      <c r="FR169" s="1"/>
      <c r="FS169" s="1"/>
      <c r="FT169" s="1"/>
      <c r="FU169" s="1"/>
      <c r="FV169" s="1"/>
      <c r="FW169" s="1"/>
      <c r="FX169" s="1"/>
      <c r="FY169" s="1"/>
      <c r="FZ169" s="1"/>
      <c r="GA169" s="1"/>
      <c r="GB169" s="1"/>
      <c r="GC169" s="1"/>
      <c r="GD169" s="1"/>
      <c r="GE169" s="1"/>
    </row>
    <row r="170" ht="15.75" customHeight="1">
      <c r="A170" s="1"/>
      <c r="B170" s="1"/>
      <c r="C170" s="2"/>
      <c r="D170" s="1"/>
      <c r="E170" s="1"/>
      <c r="F170" s="2"/>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c r="EN170" s="1"/>
      <c r="EO170" s="1"/>
      <c r="EP170" s="1"/>
      <c r="EQ170" s="1"/>
      <c r="ER170" s="1"/>
      <c r="ES170" s="1"/>
      <c r="ET170" s="1"/>
      <c r="EU170" s="1"/>
      <c r="EV170" s="1"/>
      <c r="EW170" s="1"/>
      <c r="EX170" s="1"/>
      <c r="EY170" s="1"/>
      <c r="EZ170" s="1"/>
      <c r="FA170" s="1"/>
      <c r="FB170" s="1"/>
      <c r="FC170" s="1"/>
      <c r="FD170" s="1"/>
      <c r="FE170" s="1"/>
      <c r="FF170" s="1"/>
      <c r="FG170" s="1"/>
      <c r="FH170" s="1"/>
      <c r="FI170" s="1"/>
      <c r="FJ170" s="1"/>
      <c r="FK170" s="1"/>
      <c r="FL170" s="1"/>
      <c r="FM170" s="1"/>
      <c r="FN170" s="1"/>
      <c r="FO170" s="1"/>
      <c r="FP170" s="1"/>
      <c r="FQ170" s="1"/>
      <c r="FR170" s="1"/>
      <c r="FS170" s="1"/>
      <c r="FT170" s="1"/>
      <c r="FU170" s="1"/>
      <c r="FV170" s="1"/>
      <c r="FW170" s="1"/>
      <c r="FX170" s="1"/>
      <c r="FY170" s="1"/>
      <c r="FZ170" s="1"/>
      <c r="GA170" s="1"/>
      <c r="GB170" s="1"/>
      <c r="GC170" s="1"/>
      <c r="GD170" s="1"/>
      <c r="GE170" s="1"/>
    </row>
    <row r="171" ht="15.75" customHeight="1">
      <c r="A171" s="1"/>
      <c r="B171" s="1"/>
      <c r="C171" s="2"/>
      <c r="D171" s="1"/>
      <c r="E171" s="1"/>
      <c r="F171" s="2"/>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c r="EN171" s="1"/>
      <c r="EO171" s="1"/>
      <c r="EP171" s="1"/>
      <c r="EQ171" s="1"/>
      <c r="ER171" s="1"/>
      <c r="ES171" s="1"/>
      <c r="ET171" s="1"/>
      <c r="EU171" s="1"/>
      <c r="EV171" s="1"/>
      <c r="EW171" s="1"/>
      <c r="EX171" s="1"/>
      <c r="EY171" s="1"/>
      <c r="EZ171" s="1"/>
      <c r="FA171" s="1"/>
      <c r="FB171" s="1"/>
      <c r="FC171" s="1"/>
      <c r="FD171" s="1"/>
      <c r="FE171" s="1"/>
      <c r="FF171" s="1"/>
      <c r="FG171" s="1"/>
      <c r="FH171" s="1"/>
      <c r="FI171" s="1"/>
      <c r="FJ171" s="1"/>
      <c r="FK171" s="1"/>
      <c r="FL171" s="1"/>
      <c r="FM171" s="1"/>
      <c r="FN171" s="1"/>
      <c r="FO171" s="1"/>
      <c r="FP171" s="1"/>
      <c r="FQ171" s="1"/>
      <c r="FR171" s="1"/>
      <c r="FS171" s="1"/>
      <c r="FT171" s="1"/>
      <c r="FU171" s="1"/>
      <c r="FV171" s="1"/>
      <c r="FW171" s="1"/>
      <c r="FX171" s="1"/>
      <c r="FY171" s="1"/>
      <c r="FZ171" s="1"/>
      <c r="GA171" s="1"/>
      <c r="GB171" s="1"/>
      <c r="GC171" s="1"/>
      <c r="GD171" s="1"/>
      <c r="GE171" s="1"/>
    </row>
    <row r="172" ht="15.75" customHeight="1">
      <c r="A172" s="1"/>
      <c r="B172" s="1"/>
      <c r="C172" s="2"/>
      <c r="D172" s="1"/>
      <c r="E172" s="1"/>
      <c r="F172" s="2"/>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c r="EN172" s="1"/>
      <c r="EO172" s="1"/>
      <c r="EP172" s="1"/>
      <c r="EQ172" s="1"/>
      <c r="ER172" s="1"/>
      <c r="ES172" s="1"/>
      <c r="ET172" s="1"/>
      <c r="EU172" s="1"/>
      <c r="EV172" s="1"/>
      <c r="EW172" s="1"/>
      <c r="EX172" s="1"/>
      <c r="EY172" s="1"/>
      <c r="EZ172" s="1"/>
      <c r="FA172" s="1"/>
      <c r="FB172" s="1"/>
      <c r="FC172" s="1"/>
      <c r="FD172" s="1"/>
      <c r="FE172" s="1"/>
      <c r="FF172" s="1"/>
      <c r="FG172" s="1"/>
      <c r="FH172" s="1"/>
      <c r="FI172" s="1"/>
      <c r="FJ172" s="1"/>
      <c r="FK172" s="1"/>
      <c r="FL172" s="1"/>
      <c r="FM172" s="1"/>
      <c r="FN172" s="1"/>
      <c r="FO172" s="1"/>
      <c r="FP172" s="1"/>
      <c r="FQ172" s="1"/>
      <c r="FR172" s="1"/>
      <c r="FS172" s="1"/>
      <c r="FT172" s="1"/>
      <c r="FU172" s="1"/>
      <c r="FV172" s="1"/>
      <c r="FW172" s="1"/>
      <c r="FX172" s="1"/>
      <c r="FY172" s="1"/>
      <c r="FZ172" s="1"/>
      <c r="GA172" s="1"/>
      <c r="GB172" s="1"/>
      <c r="GC172" s="1"/>
      <c r="GD172" s="1"/>
      <c r="GE172" s="1"/>
    </row>
    <row r="173" ht="15.75" customHeight="1">
      <c r="A173" s="1"/>
      <c r="B173" s="1"/>
      <c r="C173" s="2"/>
      <c r="D173" s="1"/>
      <c r="E173" s="1"/>
      <c r="F173" s="2"/>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c r="EN173" s="1"/>
      <c r="EO173" s="1"/>
      <c r="EP173" s="1"/>
      <c r="EQ173" s="1"/>
      <c r="ER173" s="1"/>
      <c r="ES173" s="1"/>
      <c r="ET173" s="1"/>
      <c r="EU173" s="1"/>
      <c r="EV173" s="1"/>
      <c r="EW173" s="1"/>
      <c r="EX173" s="1"/>
      <c r="EY173" s="1"/>
      <c r="EZ173" s="1"/>
      <c r="FA173" s="1"/>
      <c r="FB173" s="1"/>
      <c r="FC173" s="1"/>
      <c r="FD173" s="1"/>
      <c r="FE173" s="1"/>
      <c r="FF173" s="1"/>
      <c r="FG173" s="1"/>
      <c r="FH173" s="1"/>
      <c r="FI173" s="1"/>
      <c r="FJ173" s="1"/>
      <c r="FK173" s="1"/>
      <c r="FL173" s="1"/>
      <c r="FM173" s="1"/>
      <c r="FN173" s="1"/>
      <c r="FO173" s="1"/>
      <c r="FP173" s="1"/>
      <c r="FQ173" s="1"/>
      <c r="FR173" s="1"/>
      <c r="FS173" s="1"/>
      <c r="FT173" s="1"/>
      <c r="FU173" s="1"/>
      <c r="FV173" s="1"/>
      <c r="FW173" s="1"/>
      <c r="FX173" s="1"/>
      <c r="FY173" s="1"/>
      <c r="FZ173" s="1"/>
      <c r="GA173" s="1"/>
      <c r="GB173" s="1"/>
      <c r="GC173" s="1"/>
      <c r="GD173" s="1"/>
      <c r="GE173" s="1"/>
    </row>
    <row r="174" ht="15.75" customHeight="1">
      <c r="A174" s="1"/>
      <c r="B174" s="1"/>
      <c r="C174" s="2"/>
      <c r="D174" s="1"/>
      <c r="E174" s="1"/>
      <c r="F174" s="2"/>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c r="EN174" s="1"/>
      <c r="EO174" s="1"/>
      <c r="EP174" s="1"/>
      <c r="EQ174" s="1"/>
      <c r="ER174" s="1"/>
      <c r="ES174" s="1"/>
      <c r="ET174" s="1"/>
      <c r="EU174" s="1"/>
      <c r="EV174" s="1"/>
      <c r="EW174" s="1"/>
      <c r="EX174" s="1"/>
      <c r="EY174" s="1"/>
      <c r="EZ174" s="1"/>
      <c r="FA174" s="1"/>
      <c r="FB174" s="1"/>
      <c r="FC174" s="1"/>
      <c r="FD174" s="1"/>
      <c r="FE174" s="1"/>
      <c r="FF174" s="1"/>
      <c r="FG174" s="1"/>
      <c r="FH174" s="1"/>
      <c r="FI174" s="1"/>
      <c r="FJ174" s="1"/>
      <c r="FK174" s="1"/>
      <c r="FL174" s="1"/>
      <c r="FM174" s="1"/>
      <c r="FN174" s="1"/>
      <c r="FO174" s="1"/>
      <c r="FP174" s="1"/>
      <c r="FQ174" s="1"/>
      <c r="FR174" s="1"/>
      <c r="FS174" s="1"/>
      <c r="FT174" s="1"/>
      <c r="FU174" s="1"/>
      <c r="FV174" s="1"/>
      <c r="FW174" s="1"/>
      <c r="FX174" s="1"/>
      <c r="FY174" s="1"/>
      <c r="FZ174" s="1"/>
      <c r="GA174" s="1"/>
      <c r="GB174" s="1"/>
      <c r="GC174" s="1"/>
      <c r="GD174" s="1"/>
      <c r="GE174" s="1"/>
    </row>
    <row r="175" ht="15.75" customHeight="1">
      <c r="A175" s="1"/>
      <c r="B175" s="1"/>
      <c r="C175" s="2"/>
      <c r="D175" s="1"/>
      <c r="E175" s="1"/>
      <c r="F175" s="2"/>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c r="EN175" s="1"/>
      <c r="EO175" s="1"/>
      <c r="EP175" s="1"/>
      <c r="EQ175" s="1"/>
      <c r="ER175" s="1"/>
      <c r="ES175" s="1"/>
      <c r="ET175" s="1"/>
      <c r="EU175" s="1"/>
      <c r="EV175" s="1"/>
      <c r="EW175" s="1"/>
      <c r="EX175" s="1"/>
      <c r="EY175" s="1"/>
      <c r="EZ175" s="1"/>
      <c r="FA175" s="1"/>
      <c r="FB175" s="1"/>
      <c r="FC175" s="1"/>
      <c r="FD175" s="1"/>
      <c r="FE175" s="1"/>
      <c r="FF175" s="1"/>
      <c r="FG175" s="1"/>
      <c r="FH175" s="1"/>
      <c r="FI175" s="1"/>
      <c r="FJ175" s="1"/>
      <c r="FK175" s="1"/>
      <c r="FL175" s="1"/>
      <c r="FM175" s="1"/>
      <c r="FN175" s="1"/>
      <c r="FO175" s="1"/>
      <c r="FP175" s="1"/>
      <c r="FQ175" s="1"/>
      <c r="FR175" s="1"/>
      <c r="FS175" s="1"/>
      <c r="FT175" s="1"/>
      <c r="FU175" s="1"/>
      <c r="FV175" s="1"/>
      <c r="FW175" s="1"/>
      <c r="FX175" s="1"/>
      <c r="FY175" s="1"/>
      <c r="FZ175" s="1"/>
      <c r="GA175" s="1"/>
      <c r="GB175" s="1"/>
      <c r="GC175" s="1"/>
      <c r="GD175" s="1"/>
      <c r="GE175" s="1"/>
    </row>
    <row r="176" ht="15.75" customHeight="1">
      <c r="A176" s="1"/>
      <c r="B176" s="1"/>
      <c r="C176" s="2"/>
      <c r="D176" s="1"/>
      <c r="E176" s="1"/>
      <c r="F176" s="2"/>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c r="EN176" s="1"/>
      <c r="EO176" s="1"/>
      <c r="EP176" s="1"/>
      <c r="EQ176" s="1"/>
      <c r="ER176" s="1"/>
      <c r="ES176" s="1"/>
      <c r="ET176" s="1"/>
      <c r="EU176" s="1"/>
      <c r="EV176" s="1"/>
      <c r="EW176" s="1"/>
      <c r="EX176" s="1"/>
      <c r="EY176" s="1"/>
      <c r="EZ176" s="1"/>
      <c r="FA176" s="1"/>
      <c r="FB176" s="1"/>
      <c r="FC176" s="1"/>
      <c r="FD176" s="1"/>
      <c r="FE176" s="1"/>
      <c r="FF176" s="1"/>
      <c r="FG176" s="1"/>
      <c r="FH176" s="1"/>
      <c r="FI176" s="1"/>
      <c r="FJ176" s="1"/>
      <c r="FK176" s="1"/>
      <c r="FL176" s="1"/>
      <c r="FM176" s="1"/>
      <c r="FN176" s="1"/>
      <c r="FO176" s="1"/>
      <c r="FP176" s="1"/>
      <c r="FQ176" s="1"/>
      <c r="FR176" s="1"/>
      <c r="FS176" s="1"/>
      <c r="FT176" s="1"/>
      <c r="FU176" s="1"/>
      <c r="FV176" s="1"/>
      <c r="FW176" s="1"/>
      <c r="FX176" s="1"/>
      <c r="FY176" s="1"/>
      <c r="FZ176" s="1"/>
      <c r="GA176" s="1"/>
      <c r="GB176" s="1"/>
      <c r="GC176" s="1"/>
      <c r="GD176" s="1"/>
      <c r="GE176" s="1"/>
    </row>
    <row r="177" ht="15.75" customHeight="1">
      <c r="A177" s="1"/>
      <c r="B177" s="1"/>
      <c r="C177" s="2"/>
      <c r="D177" s="1"/>
      <c r="E177" s="1"/>
      <c r="F177" s="2"/>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c r="EN177" s="1"/>
      <c r="EO177" s="1"/>
      <c r="EP177" s="1"/>
      <c r="EQ177" s="1"/>
      <c r="ER177" s="1"/>
      <c r="ES177" s="1"/>
      <c r="ET177" s="1"/>
      <c r="EU177" s="1"/>
      <c r="EV177" s="1"/>
      <c r="EW177" s="1"/>
      <c r="EX177" s="1"/>
      <c r="EY177" s="1"/>
      <c r="EZ177" s="1"/>
      <c r="FA177" s="1"/>
      <c r="FB177" s="1"/>
      <c r="FC177" s="1"/>
      <c r="FD177" s="1"/>
      <c r="FE177" s="1"/>
      <c r="FF177" s="1"/>
      <c r="FG177" s="1"/>
      <c r="FH177" s="1"/>
      <c r="FI177" s="1"/>
      <c r="FJ177" s="1"/>
      <c r="FK177" s="1"/>
      <c r="FL177" s="1"/>
      <c r="FM177" s="1"/>
      <c r="FN177" s="1"/>
      <c r="FO177" s="1"/>
      <c r="FP177" s="1"/>
      <c r="FQ177" s="1"/>
      <c r="FR177" s="1"/>
      <c r="FS177" s="1"/>
      <c r="FT177" s="1"/>
      <c r="FU177" s="1"/>
      <c r="FV177" s="1"/>
      <c r="FW177" s="1"/>
      <c r="FX177" s="1"/>
      <c r="FY177" s="1"/>
      <c r="FZ177" s="1"/>
      <c r="GA177" s="1"/>
      <c r="GB177" s="1"/>
      <c r="GC177" s="1"/>
      <c r="GD177" s="1"/>
      <c r="GE177" s="1"/>
    </row>
    <row r="178" ht="15.75" customHeight="1">
      <c r="A178" s="1"/>
      <c r="B178" s="1"/>
      <c r="C178" s="2"/>
      <c r="D178" s="1"/>
      <c r="E178" s="1"/>
      <c r="F178" s="2"/>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c r="EN178" s="1"/>
      <c r="EO178" s="1"/>
      <c r="EP178" s="1"/>
      <c r="EQ178" s="1"/>
      <c r="ER178" s="1"/>
      <c r="ES178" s="1"/>
      <c r="ET178" s="1"/>
      <c r="EU178" s="1"/>
      <c r="EV178" s="1"/>
      <c r="EW178" s="1"/>
      <c r="EX178" s="1"/>
      <c r="EY178" s="1"/>
      <c r="EZ178" s="1"/>
      <c r="FA178" s="1"/>
      <c r="FB178" s="1"/>
      <c r="FC178" s="1"/>
      <c r="FD178" s="1"/>
      <c r="FE178" s="1"/>
      <c r="FF178" s="1"/>
      <c r="FG178" s="1"/>
      <c r="FH178" s="1"/>
      <c r="FI178" s="1"/>
      <c r="FJ178" s="1"/>
      <c r="FK178" s="1"/>
      <c r="FL178" s="1"/>
      <c r="FM178" s="1"/>
      <c r="FN178" s="1"/>
      <c r="FO178" s="1"/>
      <c r="FP178" s="1"/>
      <c r="FQ178" s="1"/>
      <c r="FR178" s="1"/>
      <c r="FS178" s="1"/>
      <c r="FT178" s="1"/>
      <c r="FU178" s="1"/>
      <c r="FV178" s="1"/>
      <c r="FW178" s="1"/>
      <c r="FX178" s="1"/>
      <c r="FY178" s="1"/>
      <c r="FZ178" s="1"/>
      <c r="GA178" s="1"/>
      <c r="GB178" s="1"/>
      <c r="GC178" s="1"/>
      <c r="GD178" s="1"/>
      <c r="GE178" s="1"/>
    </row>
    <row r="179" ht="15.75" customHeight="1">
      <c r="A179" s="1"/>
      <c r="B179" s="1"/>
      <c r="C179" s="2"/>
      <c r="D179" s="1"/>
      <c r="E179" s="1"/>
      <c r="F179" s="2"/>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c r="EN179" s="1"/>
      <c r="EO179" s="1"/>
      <c r="EP179" s="1"/>
      <c r="EQ179" s="1"/>
      <c r="ER179" s="1"/>
      <c r="ES179" s="1"/>
      <c r="ET179" s="1"/>
      <c r="EU179" s="1"/>
      <c r="EV179" s="1"/>
      <c r="EW179" s="1"/>
      <c r="EX179" s="1"/>
      <c r="EY179" s="1"/>
      <c r="EZ179" s="1"/>
      <c r="FA179" s="1"/>
      <c r="FB179" s="1"/>
      <c r="FC179" s="1"/>
      <c r="FD179" s="1"/>
      <c r="FE179" s="1"/>
      <c r="FF179" s="1"/>
      <c r="FG179" s="1"/>
      <c r="FH179" s="1"/>
      <c r="FI179" s="1"/>
      <c r="FJ179" s="1"/>
      <c r="FK179" s="1"/>
      <c r="FL179" s="1"/>
      <c r="FM179" s="1"/>
      <c r="FN179" s="1"/>
      <c r="FO179" s="1"/>
      <c r="FP179" s="1"/>
      <c r="FQ179" s="1"/>
      <c r="FR179" s="1"/>
      <c r="FS179" s="1"/>
      <c r="FT179" s="1"/>
      <c r="FU179" s="1"/>
      <c r="FV179" s="1"/>
      <c r="FW179" s="1"/>
      <c r="FX179" s="1"/>
      <c r="FY179" s="1"/>
      <c r="FZ179" s="1"/>
      <c r="GA179" s="1"/>
      <c r="GB179" s="1"/>
      <c r="GC179" s="1"/>
      <c r="GD179" s="1"/>
      <c r="GE179" s="1"/>
    </row>
    <row r="180" ht="15.75" customHeight="1">
      <c r="A180" s="1"/>
      <c r="B180" s="1"/>
      <c r="C180" s="2"/>
      <c r="D180" s="1"/>
      <c r="E180" s="1"/>
      <c r="F180" s="2"/>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c r="EN180" s="1"/>
      <c r="EO180" s="1"/>
      <c r="EP180" s="1"/>
      <c r="EQ180" s="1"/>
      <c r="ER180" s="1"/>
      <c r="ES180" s="1"/>
      <c r="ET180" s="1"/>
      <c r="EU180" s="1"/>
      <c r="EV180" s="1"/>
      <c r="EW180" s="1"/>
      <c r="EX180" s="1"/>
      <c r="EY180" s="1"/>
      <c r="EZ180" s="1"/>
      <c r="FA180" s="1"/>
      <c r="FB180" s="1"/>
      <c r="FC180" s="1"/>
      <c r="FD180" s="1"/>
      <c r="FE180" s="1"/>
      <c r="FF180" s="1"/>
      <c r="FG180" s="1"/>
      <c r="FH180" s="1"/>
      <c r="FI180" s="1"/>
      <c r="FJ180" s="1"/>
      <c r="FK180" s="1"/>
      <c r="FL180" s="1"/>
      <c r="FM180" s="1"/>
      <c r="FN180" s="1"/>
      <c r="FO180" s="1"/>
      <c r="FP180" s="1"/>
      <c r="FQ180" s="1"/>
      <c r="FR180" s="1"/>
      <c r="FS180" s="1"/>
      <c r="FT180" s="1"/>
      <c r="FU180" s="1"/>
      <c r="FV180" s="1"/>
      <c r="FW180" s="1"/>
      <c r="FX180" s="1"/>
      <c r="FY180" s="1"/>
      <c r="FZ180" s="1"/>
      <c r="GA180" s="1"/>
      <c r="GB180" s="1"/>
      <c r="GC180" s="1"/>
      <c r="GD180" s="1"/>
      <c r="GE180" s="1"/>
    </row>
    <row r="181" ht="15.75" customHeight="1">
      <c r="A181" s="1"/>
      <c r="B181" s="1"/>
      <c r="C181" s="2"/>
      <c r="D181" s="1"/>
      <c r="E181" s="1"/>
      <c r="F181" s="2"/>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c r="EN181" s="1"/>
      <c r="EO181" s="1"/>
      <c r="EP181" s="1"/>
      <c r="EQ181" s="1"/>
      <c r="ER181" s="1"/>
      <c r="ES181" s="1"/>
      <c r="ET181" s="1"/>
      <c r="EU181" s="1"/>
      <c r="EV181" s="1"/>
      <c r="EW181" s="1"/>
      <c r="EX181" s="1"/>
      <c r="EY181" s="1"/>
      <c r="EZ181" s="1"/>
      <c r="FA181" s="1"/>
      <c r="FB181" s="1"/>
      <c r="FC181" s="1"/>
      <c r="FD181" s="1"/>
      <c r="FE181" s="1"/>
      <c r="FF181" s="1"/>
      <c r="FG181" s="1"/>
      <c r="FH181" s="1"/>
      <c r="FI181" s="1"/>
      <c r="FJ181" s="1"/>
      <c r="FK181" s="1"/>
      <c r="FL181" s="1"/>
      <c r="FM181" s="1"/>
      <c r="FN181" s="1"/>
      <c r="FO181" s="1"/>
      <c r="FP181" s="1"/>
      <c r="FQ181" s="1"/>
      <c r="FR181" s="1"/>
      <c r="FS181" s="1"/>
      <c r="FT181" s="1"/>
      <c r="FU181" s="1"/>
      <c r="FV181" s="1"/>
      <c r="FW181" s="1"/>
      <c r="FX181" s="1"/>
      <c r="FY181" s="1"/>
      <c r="FZ181" s="1"/>
      <c r="GA181" s="1"/>
      <c r="GB181" s="1"/>
      <c r="GC181" s="1"/>
      <c r="GD181" s="1"/>
      <c r="GE181" s="1"/>
    </row>
    <row r="182" ht="15.75" customHeight="1">
      <c r="A182" s="1"/>
      <c r="B182" s="1"/>
      <c r="C182" s="2"/>
      <c r="D182" s="1"/>
      <c r="E182" s="1"/>
      <c r="F182" s="2"/>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c r="EN182" s="1"/>
      <c r="EO182" s="1"/>
      <c r="EP182" s="1"/>
      <c r="EQ182" s="1"/>
      <c r="ER182" s="1"/>
      <c r="ES182" s="1"/>
      <c r="ET182" s="1"/>
      <c r="EU182" s="1"/>
      <c r="EV182" s="1"/>
      <c r="EW182" s="1"/>
      <c r="EX182" s="1"/>
      <c r="EY182" s="1"/>
      <c r="EZ182" s="1"/>
      <c r="FA182" s="1"/>
      <c r="FB182" s="1"/>
      <c r="FC182" s="1"/>
      <c r="FD182" s="1"/>
      <c r="FE182" s="1"/>
      <c r="FF182" s="1"/>
      <c r="FG182" s="1"/>
      <c r="FH182" s="1"/>
      <c r="FI182" s="1"/>
      <c r="FJ182" s="1"/>
      <c r="FK182" s="1"/>
      <c r="FL182" s="1"/>
      <c r="FM182" s="1"/>
      <c r="FN182" s="1"/>
      <c r="FO182" s="1"/>
      <c r="FP182" s="1"/>
      <c r="FQ182" s="1"/>
      <c r="FR182" s="1"/>
      <c r="FS182" s="1"/>
      <c r="FT182" s="1"/>
      <c r="FU182" s="1"/>
      <c r="FV182" s="1"/>
      <c r="FW182" s="1"/>
      <c r="FX182" s="1"/>
      <c r="FY182" s="1"/>
      <c r="FZ182" s="1"/>
      <c r="GA182" s="1"/>
      <c r="GB182" s="1"/>
      <c r="GC182" s="1"/>
      <c r="GD182" s="1"/>
      <c r="GE182" s="1"/>
    </row>
    <row r="183" ht="15.75" customHeight="1">
      <c r="A183" s="1"/>
      <c r="B183" s="1"/>
      <c r="C183" s="2"/>
      <c r="D183" s="1"/>
      <c r="E183" s="1"/>
      <c r="F183" s="2"/>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c r="EN183" s="1"/>
      <c r="EO183" s="1"/>
      <c r="EP183" s="1"/>
      <c r="EQ183" s="1"/>
      <c r="ER183" s="1"/>
      <c r="ES183" s="1"/>
      <c r="ET183" s="1"/>
      <c r="EU183" s="1"/>
      <c r="EV183" s="1"/>
      <c r="EW183" s="1"/>
      <c r="EX183" s="1"/>
      <c r="EY183" s="1"/>
      <c r="EZ183" s="1"/>
      <c r="FA183" s="1"/>
      <c r="FB183" s="1"/>
      <c r="FC183" s="1"/>
      <c r="FD183" s="1"/>
      <c r="FE183" s="1"/>
      <c r="FF183" s="1"/>
      <c r="FG183" s="1"/>
      <c r="FH183" s="1"/>
      <c r="FI183" s="1"/>
      <c r="FJ183" s="1"/>
      <c r="FK183" s="1"/>
      <c r="FL183" s="1"/>
      <c r="FM183" s="1"/>
      <c r="FN183" s="1"/>
      <c r="FO183" s="1"/>
      <c r="FP183" s="1"/>
      <c r="FQ183" s="1"/>
      <c r="FR183" s="1"/>
      <c r="FS183" s="1"/>
      <c r="FT183" s="1"/>
      <c r="FU183" s="1"/>
      <c r="FV183" s="1"/>
      <c r="FW183" s="1"/>
      <c r="FX183" s="1"/>
      <c r="FY183" s="1"/>
      <c r="FZ183" s="1"/>
      <c r="GA183" s="1"/>
      <c r="GB183" s="1"/>
      <c r="GC183" s="1"/>
      <c r="GD183" s="1"/>
      <c r="GE183" s="1"/>
    </row>
    <row r="184" ht="15.75" customHeight="1">
      <c r="A184" s="1"/>
      <c r="B184" s="1"/>
      <c r="C184" s="2"/>
      <c r="D184" s="1"/>
      <c r="E184" s="1"/>
      <c r="F184" s="2"/>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c r="EN184" s="1"/>
      <c r="EO184" s="1"/>
      <c r="EP184" s="1"/>
      <c r="EQ184" s="1"/>
      <c r="ER184" s="1"/>
      <c r="ES184" s="1"/>
      <c r="ET184" s="1"/>
      <c r="EU184" s="1"/>
      <c r="EV184" s="1"/>
      <c r="EW184" s="1"/>
      <c r="EX184" s="1"/>
      <c r="EY184" s="1"/>
      <c r="EZ184" s="1"/>
      <c r="FA184" s="1"/>
      <c r="FB184" s="1"/>
      <c r="FC184" s="1"/>
      <c r="FD184" s="1"/>
      <c r="FE184" s="1"/>
      <c r="FF184" s="1"/>
      <c r="FG184" s="1"/>
      <c r="FH184" s="1"/>
      <c r="FI184" s="1"/>
      <c r="FJ184" s="1"/>
      <c r="FK184" s="1"/>
      <c r="FL184" s="1"/>
      <c r="FM184" s="1"/>
      <c r="FN184" s="1"/>
      <c r="FO184" s="1"/>
      <c r="FP184" s="1"/>
      <c r="FQ184" s="1"/>
      <c r="FR184" s="1"/>
      <c r="FS184" s="1"/>
      <c r="FT184" s="1"/>
      <c r="FU184" s="1"/>
      <c r="FV184" s="1"/>
      <c r="FW184" s="1"/>
      <c r="FX184" s="1"/>
      <c r="FY184" s="1"/>
      <c r="FZ184" s="1"/>
      <c r="GA184" s="1"/>
      <c r="GB184" s="1"/>
      <c r="GC184" s="1"/>
      <c r="GD184" s="1"/>
      <c r="GE184" s="1"/>
    </row>
    <row r="185" ht="15.75" customHeight="1">
      <c r="A185" s="1"/>
      <c r="B185" s="1"/>
      <c r="C185" s="2"/>
      <c r="D185" s="1"/>
      <c r="E185" s="1"/>
      <c r="F185" s="2"/>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c r="EN185" s="1"/>
      <c r="EO185" s="1"/>
      <c r="EP185" s="1"/>
      <c r="EQ185" s="1"/>
      <c r="ER185" s="1"/>
      <c r="ES185" s="1"/>
      <c r="ET185" s="1"/>
      <c r="EU185" s="1"/>
      <c r="EV185" s="1"/>
      <c r="EW185" s="1"/>
      <c r="EX185" s="1"/>
      <c r="EY185" s="1"/>
      <c r="EZ185" s="1"/>
      <c r="FA185" s="1"/>
      <c r="FB185" s="1"/>
      <c r="FC185" s="1"/>
      <c r="FD185" s="1"/>
      <c r="FE185" s="1"/>
      <c r="FF185" s="1"/>
      <c r="FG185" s="1"/>
      <c r="FH185" s="1"/>
      <c r="FI185" s="1"/>
      <c r="FJ185" s="1"/>
      <c r="FK185" s="1"/>
      <c r="FL185" s="1"/>
      <c r="FM185" s="1"/>
      <c r="FN185" s="1"/>
      <c r="FO185" s="1"/>
      <c r="FP185" s="1"/>
      <c r="FQ185" s="1"/>
      <c r="FR185" s="1"/>
      <c r="FS185" s="1"/>
      <c r="FT185" s="1"/>
      <c r="FU185" s="1"/>
      <c r="FV185" s="1"/>
      <c r="FW185" s="1"/>
      <c r="FX185" s="1"/>
      <c r="FY185" s="1"/>
      <c r="FZ185" s="1"/>
      <c r="GA185" s="1"/>
      <c r="GB185" s="1"/>
      <c r="GC185" s="1"/>
      <c r="GD185" s="1"/>
      <c r="GE185" s="1"/>
    </row>
    <row r="186" ht="15.75" customHeight="1">
      <c r="A186" s="1"/>
      <c r="B186" s="1"/>
      <c r="C186" s="2"/>
      <c r="D186" s="1"/>
      <c r="E186" s="1"/>
      <c r="F186" s="2"/>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c r="EN186" s="1"/>
      <c r="EO186" s="1"/>
      <c r="EP186" s="1"/>
      <c r="EQ186" s="1"/>
      <c r="ER186" s="1"/>
      <c r="ES186" s="1"/>
      <c r="ET186" s="1"/>
      <c r="EU186" s="1"/>
      <c r="EV186" s="1"/>
      <c r="EW186" s="1"/>
      <c r="EX186" s="1"/>
      <c r="EY186" s="1"/>
      <c r="EZ186" s="1"/>
      <c r="FA186" s="1"/>
      <c r="FB186" s="1"/>
      <c r="FC186" s="1"/>
      <c r="FD186" s="1"/>
      <c r="FE186" s="1"/>
      <c r="FF186" s="1"/>
      <c r="FG186" s="1"/>
      <c r="FH186" s="1"/>
      <c r="FI186" s="1"/>
      <c r="FJ186" s="1"/>
      <c r="FK186" s="1"/>
      <c r="FL186" s="1"/>
      <c r="FM186" s="1"/>
      <c r="FN186" s="1"/>
      <c r="FO186" s="1"/>
      <c r="FP186" s="1"/>
      <c r="FQ186" s="1"/>
      <c r="FR186" s="1"/>
      <c r="FS186" s="1"/>
      <c r="FT186" s="1"/>
      <c r="FU186" s="1"/>
      <c r="FV186" s="1"/>
      <c r="FW186" s="1"/>
      <c r="FX186" s="1"/>
      <c r="FY186" s="1"/>
      <c r="FZ186" s="1"/>
      <c r="GA186" s="1"/>
      <c r="GB186" s="1"/>
      <c r="GC186" s="1"/>
      <c r="GD186" s="1"/>
      <c r="GE186" s="1"/>
    </row>
    <row r="187" ht="15.75" customHeight="1">
      <c r="A187" s="1"/>
      <c r="B187" s="1"/>
      <c r="C187" s="2"/>
      <c r="D187" s="1"/>
      <c r="E187" s="1"/>
      <c r="F187" s="2"/>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c r="EN187" s="1"/>
      <c r="EO187" s="1"/>
      <c r="EP187" s="1"/>
      <c r="EQ187" s="1"/>
      <c r="ER187" s="1"/>
      <c r="ES187" s="1"/>
      <c r="ET187" s="1"/>
      <c r="EU187" s="1"/>
      <c r="EV187" s="1"/>
      <c r="EW187" s="1"/>
      <c r="EX187" s="1"/>
      <c r="EY187" s="1"/>
      <c r="EZ187" s="1"/>
      <c r="FA187" s="1"/>
      <c r="FB187" s="1"/>
      <c r="FC187" s="1"/>
      <c r="FD187" s="1"/>
      <c r="FE187" s="1"/>
      <c r="FF187" s="1"/>
      <c r="FG187" s="1"/>
      <c r="FH187" s="1"/>
      <c r="FI187" s="1"/>
      <c r="FJ187" s="1"/>
      <c r="FK187" s="1"/>
      <c r="FL187" s="1"/>
      <c r="FM187" s="1"/>
      <c r="FN187" s="1"/>
      <c r="FO187" s="1"/>
      <c r="FP187" s="1"/>
      <c r="FQ187" s="1"/>
      <c r="FR187" s="1"/>
      <c r="FS187" s="1"/>
      <c r="FT187" s="1"/>
      <c r="FU187" s="1"/>
      <c r="FV187" s="1"/>
      <c r="FW187" s="1"/>
      <c r="FX187" s="1"/>
      <c r="FY187" s="1"/>
      <c r="FZ187" s="1"/>
      <c r="GA187" s="1"/>
      <c r="GB187" s="1"/>
      <c r="GC187" s="1"/>
      <c r="GD187" s="1"/>
      <c r="GE187" s="1"/>
    </row>
    <row r="188" ht="15.75" customHeight="1">
      <c r="A188" s="1"/>
      <c r="B188" s="1"/>
      <c r="C188" s="2"/>
      <c r="D188" s="1"/>
      <c r="E188" s="1"/>
      <c r="F188" s="2"/>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c r="EN188" s="1"/>
      <c r="EO188" s="1"/>
      <c r="EP188" s="1"/>
      <c r="EQ188" s="1"/>
      <c r="ER188" s="1"/>
      <c r="ES188" s="1"/>
      <c r="ET188" s="1"/>
      <c r="EU188" s="1"/>
      <c r="EV188" s="1"/>
      <c r="EW188" s="1"/>
      <c r="EX188" s="1"/>
      <c r="EY188" s="1"/>
      <c r="EZ188" s="1"/>
      <c r="FA188" s="1"/>
      <c r="FB188" s="1"/>
      <c r="FC188" s="1"/>
      <c r="FD188" s="1"/>
      <c r="FE188" s="1"/>
      <c r="FF188" s="1"/>
      <c r="FG188" s="1"/>
      <c r="FH188" s="1"/>
      <c r="FI188" s="1"/>
      <c r="FJ188" s="1"/>
      <c r="FK188" s="1"/>
      <c r="FL188" s="1"/>
      <c r="FM188" s="1"/>
      <c r="FN188" s="1"/>
      <c r="FO188" s="1"/>
      <c r="FP188" s="1"/>
      <c r="FQ188" s="1"/>
      <c r="FR188" s="1"/>
      <c r="FS188" s="1"/>
      <c r="FT188" s="1"/>
      <c r="FU188" s="1"/>
      <c r="FV188" s="1"/>
      <c r="FW188" s="1"/>
      <c r="FX188" s="1"/>
      <c r="FY188" s="1"/>
      <c r="FZ188" s="1"/>
      <c r="GA188" s="1"/>
      <c r="GB188" s="1"/>
      <c r="GC188" s="1"/>
      <c r="GD188" s="1"/>
      <c r="GE188" s="1"/>
    </row>
    <row r="189" ht="15.75" customHeight="1">
      <c r="A189" s="1"/>
      <c r="B189" s="1"/>
      <c r="C189" s="2"/>
      <c r="D189" s="1"/>
      <c r="E189" s="1"/>
      <c r="F189" s="2"/>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c r="EN189" s="1"/>
      <c r="EO189" s="1"/>
      <c r="EP189" s="1"/>
      <c r="EQ189" s="1"/>
      <c r="ER189" s="1"/>
      <c r="ES189" s="1"/>
      <c r="ET189" s="1"/>
      <c r="EU189" s="1"/>
      <c r="EV189" s="1"/>
      <c r="EW189" s="1"/>
      <c r="EX189" s="1"/>
      <c r="EY189" s="1"/>
      <c r="EZ189" s="1"/>
      <c r="FA189" s="1"/>
      <c r="FB189" s="1"/>
      <c r="FC189" s="1"/>
      <c r="FD189" s="1"/>
      <c r="FE189" s="1"/>
      <c r="FF189" s="1"/>
      <c r="FG189" s="1"/>
      <c r="FH189" s="1"/>
      <c r="FI189" s="1"/>
      <c r="FJ189" s="1"/>
      <c r="FK189" s="1"/>
      <c r="FL189" s="1"/>
      <c r="FM189" s="1"/>
      <c r="FN189" s="1"/>
      <c r="FO189" s="1"/>
      <c r="FP189" s="1"/>
      <c r="FQ189" s="1"/>
      <c r="FR189" s="1"/>
      <c r="FS189" s="1"/>
      <c r="FT189" s="1"/>
      <c r="FU189" s="1"/>
      <c r="FV189" s="1"/>
      <c r="FW189" s="1"/>
      <c r="FX189" s="1"/>
      <c r="FY189" s="1"/>
      <c r="FZ189" s="1"/>
      <c r="GA189" s="1"/>
      <c r="GB189" s="1"/>
      <c r="GC189" s="1"/>
      <c r="GD189" s="1"/>
      <c r="GE189" s="1"/>
    </row>
    <row r="190" ht="15.75" customHeight="1">
      <c r="A190" s="1"/>
      <c r="B190" s="1"/>
      <c r="C190" s="2"/>
      <c r="D190" s="1"/>
      <c r="E190" s="1"/>
      <c r="F190" s="2"/>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c r="EN190" s="1"/>
      <c r="EO190" s="1"/>
      <c r="EP190" s="1"/>
      <c r="EQ190" s="1"/>
      <c r="ER190" s="1"/>
      <c r="ES190" s="1"/>
      <c r="ET190" s="1"/>
      <c r="EU190" s="1"/>
      <c r="EV190" s="1"/>
      <c r="EW190" s="1"/>
      <c r="EX190" s="1"/>
      <c r="EY190" s="1"/>
      <c r="EZ190" s="1"/>
      <c r="FA190" s="1"/>
      <c r="FB190" s="1"/>
      <c r="FC190" s="1"/>
      <c r="FD190" s="1"/>
      <c r="FE190" s="1"/>
      <c r="FF190" s="1"/>
      <c r="FG190" s="1"/>
      <c r="FH190" s="1"/>
      <c r="FI190" s="1"/>
      <c r="FJ190" s="1"/>
      <c r="FK190" s="1"/>
      <c r="FL190" s="1"/>
      <c r="FM190" s="1"/>
      <c r="FN190" s="1"/>
      <c r="FO190" s="1"/>
      <c r="FP190" s="1"/>
      <c r="FQ190" s="1"/>
      <c r="FR190" s="1"/>
      <c r="FS190" s="1"/>
      <c r="FT190" s="1"/>
      <c r="FU190" s="1"/>
      <c r="FV190" s="1"/>
      <c r="FW190" s="1"/>
      <c r="FX190" s="1"/>
      <c r="FY190" s="1"/>
      <c r="FZ190" s="1"/>
      <c r="GA190" s="1"/>
      <c r="GB190" s="1"/>
      <c r="GC190" s="1"/>
      <c r="GD190" s="1"/>
      <c r="GE190" s="1"/>
    </row>
    <row r="191" ht="15.75" customHeight="1">
      <c r="A191" s="1"/>
      <c r="B191" s="1"/>
      <c r="C191" s="2"/>
      <c r="D191" s="1"/>
      <c r="E191" s="1"/>
      <c r="F191" s="2"/>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c r="EN191" s="1"/>
      <c r="EO191" s="1"/>
      <c r="EP191" s="1"/>
      <c r="EQ191" s="1"/>
      <c r="ER191" s="1"/>
      <c r="ES191" s="1"/>
      <c r="ET191" s="1"/>
      <c r="EU191" s="1"/>
      <c r="EV191" s="1"/>
      <c r="EW191" s="1"/>
      <c r="EX191" s="1"/>
      <c r="EY191" s="1"/>
      <c r="EZ191" s="1"/>
      <c r="FA191" s="1"/>
      <c r="FB191" s="1"/>
      <c r="FC191" s="1"/>
      <c r="FD191" s="1"/>
      <c r="FE191" s="1"/>
      <c r="FF191" s="1"/>
      <c r="FG191" s="1"/>
      <c r="FH191" s="1"/>
      <c r="FI191" s="1"/>
      <c r="FJ191" s="1"/>
      <c r="FK191" s="1"/>
      <c r="FL191" s="1"/>
      <c r="FM191" s="1"/>
      <c r="FN191" s="1"/>
      <c r="FO191" s="1"/>
      <c r="FP191" s="1"/>
      <c r="FQ191" s="1"/>
      <c r="FR191" s="1"/>
      <c r="FS191" s="1"/>
      <c r="FT191" s="1"/>
      <c r="FU191" s="1"/>
      <c r="FV191" s="1"/>
      <c r="FW191" s="1"/>
      <c r="FX191" s="1"/>
      <c r="FY191" s="1"/>
      <c r="FZ191" s="1"/>
      <c r="GA191" s="1"/>
      <c r="GB191" s="1"/>
      <c r="GC191" s="1"/>
      <c r="GD191" s="1"/>
      <c r="GE191" s="1"/>
    </row>
    <row r="192" ht="15.75" customHeight="1">
      <c r="A192" s="1"/>
      <c r="B192" s="1"/>
      <c r="C192" s="2"/>
      <c r="D192" s="1"/>
      <c r="E192" s="1"/>
      <c r="F192" s="2"/>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c r="EN192" s="1"/>
      <c r="EO192" s="1"/>
      <c r="EP192" s="1"/>
      <c r="EQ192" s="1"/>
      <c r="ER192" s="1"/>
      <c r="ES192" s="1"/>
      <c r="ET192" s="1"/>
      <c r="EU192" s="1"/>
      <c r="EV192" s="1"/>
      <c r="EW192" s="1"/>
      <c r="EX192" s="1"/>
      <c r="EY192" s="1"/>
      <c r="EZ192" s="1"/>
      <c r="FA192" s="1"/>
      <c r="FB192" s="1"/>
      <c r="FC192" s="1"/>
      <c r="FD192" s="1"/>
      <c r="FE192" s="1"/>
      <c r="FF192" s="1"/>
      <c r="FG192" s="1"/>
      <c r="FH192" s="1"/>
      <c r="FI192" s="1"/>
      <c r="FJ192" s="1"/>
      <c r="FK192" s="1"/>
      <c r="FL192" s="1"/>
      <c r="FM192" s="1"/>
      <c r="FN192" s="1"/>
      <c r="FO192" s="1"/>
      <c r="FP192" s="1"/>
      <c r="FQ192" s="1"/>
      <c r="FR192" s="1"/>
      <c r="FS192" s="1"/>
      <c r="FT192" s="1"/>
      <c r="FU192" s="1"/>
      <c r="FV192" s="1"/>
      <c r="FW192" s="1"/>
      <c r="FX192" s="1"/>
      <c r="FY192" s="1"/>
      <c r="FZ192" s="1"/>
      <c r="GA192" s="1"/>
      <c r="GB192" s="1"/>
      <c r="GC192" s="1"/>
      <c r="GD192" s="1"/>
      <c r="GE192" s="1"/>
    </row>
    <row r="193" ht="15.75" customHeight="1">
      <c r="A193" s="1"/>
      <c r="B193" s="1"/>
      <c r="C193" s="2"/>
      <c r="D193" s="1"/>
      <c r="E193" s="1"/>
      <c r="F193" s="2"/>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c r="EN193" s="1"/>
      <c r="EO193" s="1"/>
      <c r="EP193" s="1"/>
      <c r="EQ193" s="1"/>
      <c r="ER193" s="1"/>
      <c r="ES193" s="1"/>
      <c r="ET193" s="1"/>
      <c r="EU193" s="1"/>
      <c r="EV193" s="1"/>
      <c r="EW193" s="1"/>
      <c r="EX193" s="1"/>
      <c r="EY193" s="1"/>
      <c r="EZ193" s="1"/>
      <c r="FA193" s="1"/>
      <c r="FB193" s="1"/>
      <c r="FC193" s="1"/>
      <c r="FD193" s="1"/>
      <c r="FE193" s="1"/>
      <c r="FF193" s="1"/>
      <c r="FG193" s="1"/>
      <c r="FH193" s="1"/>
      <c r="FI193" s="1"/>
      <c r="FJ193" s="1"/>
      <c r="FK193" s="1"/>
      <c r="FL193" s="1"/>
      <c r="FM193" s="1"/>
      <c r="FN193" s="1"/>
      <c r="FO193" s="1"/>
      <c r="FP193" s="1"/>
      <c r="FQ193" s="1"/>
      <c r="FR193" s="1"/>
      <c r="FS193" s="1"/>
      <c r="FT193" s="1"/>
      <c r="FU193" s="1"/>
      <c r="FV193" s="1"/>
      <c r="FW193" s="1"/>
      <c r="FX193" s="1"/>
      <c r="FY193" s="1"/>
      <c r="FZ193" s="1"/>
      <c r="GA193" s="1"/>
      <c r="GB193" s="1"/>
      <c r="GC193" s="1"/>
      <c r="GD193" s="1"/>
      <c r="GE193" s="1"/>
    </row>
    <row r="194" ht="15.75" customHeight="1">
      <c r="A194" s="1"/>
      <c r="B194" s="1"/>
      <c r="C194" s="2"/>
      <c r="D194" s="1"/>
      <c r="E194" s="1"/>
      <c r="F194" s="2"/>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c r="EN194" s="1"/>
      <c r="EO194" s="1"/>
      <c r="EP194" s="1"/>
      <c r="EQ194" s="1"/>
      <c r="ER194" s="1"/>
      <c r="ES194" s="1"/>
      <c r="ET194" s="1"/>
      <c r="EU194" s="1"/>
      <c r="EV194" s="1"/>
      <c r="EW194" s="1"/>
      <c r="EX194" s="1"/>
      <c r="EY194" s="1"/>
      <c r="EZ194" s="1"/>
      <c r="FA194" s="1"/>
      <c r="FB194" s="1"/>
      <c r="FC194" s="1"/>
      <c r="FD194" s="1"/>
      <c r="FE194" s="1"/>
      <c r="FF194" s="1"/>
      <c r="FG194" s="1"/>
      <c r="FH194" s="1"/>
      <c r="FI194" s="1"/>
      <c r="FJ194" s="1"/>
      <c r="FK194" s="1"/>
      <c r="FL194" s="1"/>
      <c r="FM194" s="1"/>
      <c r="FN194" s="1"/>
      <c r="FO194" s="1"/>
      <c r="FP194" s="1"/>
      <c r="FQ194" s="1"/>
      <c r="FR194" s="1"/>
      <c r="FS194" s="1"/>
      <c r="FT194" s="1"/>
      <c r="FU194" s="1"/>
      <c r="FV194" s="1"/>
      <c r="FW194" s="1"/>
      <c r="FX194" s="1"/>
      <c r="FY194" s="1"/>
      <c r="FZ194" s="1"/>
      <c r="GA194" s="1"/>
      <c r="GB194" s="1"/>
      <c r="GC194" s="1"/>
      <c r="GD194" s="1"/>
      <c r="GE194" s="1"/>
    </row>
    <row r="195" ht="15.75" customHeight="1">
      <c r="A195" s="1"/>
      <c r="B195" s="1"/>
      <c r="C195" s="2"/>
      <c r="D195" s="1"/>
      <c r="E195" s="1"/>
      <c r="F195" s="2"/>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c r="EN195" s="1"/>
      <c r="EO195" s="1"/>
      <c r="EP195" s="1"/>
      <c r="EQ195" s="1"/>
      <c r="ER195" s="1"/>
      <c r="ES195" s="1"/>
      <c r="ET195" s="1"/>
      <c r="EU195" s="1"/>
      <c r="EV195" s="1"/>
      <c r="EW195" s="1"/>
      <c r="EX195" s="1"/>
      <c r="EY195" s="1"/>
      <c r="EZ195" s="1"/>
      <c r="FA195" s="1"/>
      <c r="FB195" s="1"/>
      <c r="FC195" s="1"/>
      <c r="FD195" s="1"/>
      <c r="FE195" s="1"/>
      <c r="FF195" s="1"/>
      <c r="FG195" s="1"/>
      <c r="FH195" s="1"/>
      <c r="FI195" s="1"/>
      <c r="FJ195" s="1"/>
      <c r="FK195" s="1"/>
      <c r="FL195" s="1"/>
      <c r="FM195" s="1"/>
      <c r="FN195" s="1"/>
      <c r="FO195" s="1"/>
      <c r="FP195" s="1"/>
      <c r="FQ195" s="1"/>
      <c r="FR195" s="1"/>
      <c r="FS195" s="1"/>
      <c r="FT195" s="1"/>
      <c r="FU195" s="1"/>
      <c r="FV195" s="1"/>
      <c r="FW195" s="1"/>
      <c r="FX195" s="1"/>
      <c r="FY195" s="1"/>
      <c r="FZ195" s="1"/>
      <c r="GA195" s="1"/>
      <c r="GB195" s="1"/>
      <c r="GC195" s="1"/>
      <c r="GD195" s="1"/>
      <c r="GE195" s="1"/>
    </row>
    <row r="196" ht="15.75" customHeight="1">
      <c r="A196" s="1"/>
      <c r="B196" s="1"/>
      <c r="C196" s="2"/>
      <c r="D196" s="1"/>
      <c r="E196" s="1"/>
      <c r="F196" s="2"/>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c r="EN196" s="1"/>
      <c r="EO196" s="1"/>
      <c r="EP196" s="1"/>
      <c r="EQ196" s="1"/>
      <c r="ER196" s="1"/>
      <c r="ES196" s="1"/>
      <c r="ET196" s="1"/>
      <c r="EU196" s="1"/>
      <c r="EV196" s="1"/>
      <c r="EW196" s="1"/>
      <c r="EX196" s="1"/>
      <c r="EY196" s="1"/>
      <c r="EZ196" s="1"/>
      <c r="FA196" s="1"/>
      <c r="FB196" s="1"/>
      <c r="FC196" s="1"/>
      <c r="FD196" s="1"/>
      <c r="FE196" s="1"/>
      <c r="FF196" s="1"/>
      <c r="FG196" s="1"/>
      <c r="FH196" s="1"/>
      <c r="FI196" s="1"/>
      <c r="FJ196" s="1"/>
      <c r="FK196" s="1"/>
      <c r="FL196" s="1"/>
      <c r="FM196" s="1"/>
      <c r="FN196" s="1"/>
      <c r="FO196" s="1"/>
      <c r="FP196" s="1"/>
      <c r="FQ196" s="1"/>
      <c r="FR196" s="1"/>
      <c r="FS196" s="1"/>
      <c r="FT196" s="1"/>
      <c r="FU196" s="1"/>
      <c r="FV196" s="1"/>
      <c r="FW196" s="1"/>
      <c r="FX196" s="1"/>
      <c r="FY196" s="1"/>
      <c r="FZ196" s="1"/>
      <c r="GA196" s="1"/>
      <c r="GB196" s="1"/>
      <c r="GC196" s="1"/>
      <c r="GD196" s="1"/>
      <c r="GE196" s="1"/>
    </row>
    <row r="197" ht="15.75" customHeight="1">
      <c r="A197" s="1"/>
      <c r="B197" s="1"/>
      <c r="C197" s="2"/>
      <c r="D197" s="1"/>
      <c r="E197" s="1"/>
      <c r="F197" s="2"/>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c r="EN197" s="1"/>
      <c r="EO197" s="1"/>
      <c r="EP197" s="1"/>
      <c r="EQ197" s="1"/>
      <c r="ER197" s="1"/>
      <c r="ES197" s="1"/>
      <c r="ET197" s="1"/>
      <c r="EU197" s="1"/>
      <c r="EV197" s="1"/>
      <c r="EW197" s="1"/>
      <c r="EX197" s="1"/>
      <c r="EY197" s="1"/>
      <c r="EZ197" s="1"/>
      <c r="FA197" s="1"/>
      <c r="FB197" s="1"/>
      <c r="FC197" s="1"/>
      <c r="FD197" s="1"/>
      <c r="FE197" s="1"/>
      <c r="FF197" s="1"/>
      <c r="FG197" s="1"/>
      <c r="FH197" s="1"/>
      <c r="FI197" s="1"/>
      <c r="FJ197" s="1"/>
      <c r="FK197" s="1"/>
      <c r="FL197" s="1"/>
      <c r="FM197" s="1"/>
      <c r="FN197" s="1"/>
      <c r="FO197" s="1"/>
      <c r="FP197" s="1"/>
      <c r="FQ197" s="1"/>
      <c r="FR197" s="1"/>
      <c r="FS197" s="1"/>
      <c r="FT197" s="1"/>
      <c r="FU197" s="1"/>
      <c r="FV197" s="1"/>
      <c r="FW197" s="1"/>
      <c r="FX197" s="1"/>
      <c r="FY197" s="1"/>
      <c r="FZ197" s="1"/>
      <c r="GA197" s="1"/>
      <c r="GB197" s="1"/>
      <c r="GC197" s="1"/>
      <c r="GD197" s="1"/>
      <c r="GE197" s="1"/>
    </row>
    <row r="198" ht="15.75" customHeight="1">
      <c r="A198" s="1"/>
      <c r="B198" s="1"/>
      <c r="C198" s="2"/>
      <c r="D198" s="1"/>
      <c r="E198" s="1"/>
      <c r="F198" s="2"/>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c r="EN198" s="1"/>
      <c r="EO198" s="1"/>
      <c r="EP198" s="1"/>
      <c r="EQ198" s="1"/>
      <c r="ER198" s="1"/>
      <c r="ES198" s="1"/>
      <c r="ET198" s="1"/>
      <c r="EU198" s="1"/>
      <c r="EV198" s="1"/>
      <c r="EW198" s="1"/>
      <c r="EX198" s="1"/>
      <c r="EY198" s="1"/>
      <c r="EZ198" s="1"/>
      <c r="FA198" s="1"/>
      <c r="FB198" s="1"/>
      <c r="FC198" s="1"/>
      <c r="FD198" s="1"/>
      <c r="FE198" s="1"/>
      <c r="FF198" s="1"/>
      <c r="FG198" s="1"/>
      <c r="FH198" s="1"/>
      <c r="FI198" s="1"/>
      <c r="FJ198" s="1"/>
      <c r="FK198" s="1"/>
      <c r="FL198" s="1"/>
      <c r="FM198" s="1"/>
      <c r="FN198" s="1"/>
      <c r="FO198" s="1"/>
      <c r="FP198" s="1"/>
      <c r="FQ198" s="1"/>
      <c r="FR198" s="1"/>
      <c r="FS198" s="1"/>
      <c r="FT198" s="1"/>
      <c r="FU198" s="1"/>
      <c r="FV198" s="1"/>
      <c r="FW198" s="1"/>
      <c r="FX198" s="1"/>
      <c r="FY198" s="1"/>
      <c r="FZ198" s="1"/>
      <c r="GA198" s="1"/>
      <c r="GB198" s="1"/>
      <c r="GC198" s="1"/>
      <c r="GD198" s="1"/>
      <c r="GE198" s="1"/>
    </row>
    <row r="199" ht="15.75" customHeight="1">
      <c r="A199" s="1"/>
      <c r="B199" s="1"/>
      <c r="C199" s="2"/>
      <c r="D199" s="1"/>
      <c r="E199" s="1"/>
      <c r="F199" s="2"/>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c r="EN199" s="1"/>
      <c r="EO199" s="1"/>
      <c r="EP199" s="1"/>
      <c r="EQ199" s="1"/>
      <c r="ER199" s="1"/>
      <c r="ES199" s="1"/>
      <c r="ET199" s="1"/>
      <c r="EU199" s="1"/>
      <c r="EV199" s="1"/>
      <c r="EW199" s="1"/>
      <c r="EX199" s="1"/>
      <c r="EY199" s="1"/>
      <c r="EZ199" s="1"/>
      <c r="FA199" s="1"/>
      <c r="FB199" s="1"/>
      <c r="FC199" s="1"/>
      <c r="FD199" s="1"/>
      <c r="FE199" s="1"/>
      <c r="FF199" s="1"/>
      <c r="FG199" s="1"/>
      <c r="FH199" s="1"/>
      <c r="FI199" s="1"/>
      <c r="FJ199" s="1"/>
      <c r="FK199" s="1"/>
      <c r="FL199" s="1"/>
      <c r="FM199" s="1"/>
      <c r="FN199" s="1"/>
      <c r="FO199" s="1"/>
      <c r="FP199" s="1"/>
      <c r="FQ199" s="1"/>
      <c r="FR199" s="1"/>
      <c r="FS199" s="1"/>
      <c r="FT199" s="1"/>
      <c r="FU199" s="1"/>
      <c r="FV199" s="1"/>
      <c r="FW199" s="1"/>
      <c r="FX199" s="1"/>
      <c r="FY199" s="1"/>
      <c r="FZ199" s="1"/>
      <c r="GA199" s="1"/>
      <c r="GB199" s="1"/>
      <c r="GC199" s="1"/>
      <c r="GD199" s="1"/>
      <c r="GE199" s="1"/>
    </row>
    <row r="200" ht="15.75" customHeight="1">
      <c r="A200" s="1"/>
      <c r="B200" s="1"/>
      <c r="C200" s="2"/>
      <c r="D200" s="1"/>
      <c r="E200" s="1"/>
      <c r="F200" s="2"/>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c r="EN200" s="1"/>
      <c r="EO200" s="1"/>
      <c r="EP200" s="1"/>
      <c r="EQ200" s="1"/>
      <c r="ER200" s="1"/>
      <c r="ES200" s="1"/>
      <c r="ET200" s="1"/>
      <c r="EU200" s="1"/>
      <c r="EV200" s="1"/>
      <c r="EW200" s="1"/>
      <c r="EX200" s="1"/>
      <c r="EY200" s="1"/>
      <c r="EZ200" s="1"/>
      <c r="FA200" s="1"/>
      <c r="FB200" s="1"/>
      <c r="FC200" s="1"/>
      <c r="FD200" s="1"/>
      <c r="FE200" s="1"/>
      <c r="FF200" s="1"/>
      <c r="FG200" s="1"/>
      <c r="FH200" s="1"/>
      <c r="FI200" s="1"/>
      <c r="FJ200" s="1"/>
      <c r="FK200" s="1"/>
      <c r="FL200" s="1"/>
      <c r="FM200" s="1"/>
      <c r="FN200" s="1"/>
      <c r="FO200" s="1"/>
      <c r="FP200" s="1"/>
      <c r="FQ200" s="1"/>
      <c r="FR200" s="1"/>
      <c r="FS200" s="1"/>
      <c r="FT200" s="1"/>
      <c r="FU200" s="1"/>
      <c r="FV200" s="1"/>
      <c r="FW200" s="1"/>
      <c r="FX200" s="1"/>
      <c r="FY200" s="1"/>
      <c r="FZ200" s="1"/>
      <c r="GA200" s="1"/>
      <c r="GB200" s="1"/>
      <c r="GC200" s="1"/>
      <c r="GD200" s="1"/>
      <c r="GE200" s="1"/>
    </row>
    <row r="201" ht="15.75" customHeight="1">
      <c r="A201" s="1"/>
      <c r="B201" s="1"/>
      <c r="C201" s="2"/>
      <c r="D201" s="1"/>
      <c r="E201" s="1"/>
      <c r="F201" s="2"/>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c r="EN201" s="1"/>
      <c r="EO201" s="1"/>
      <c r="EP201" s="1"/>
      <c r="EQ201" s="1"/>
      <c r="ER201" s="1"/>
      <c r="ES201" s="1"/>
      <c r="ET201" s="1"/>
      <c r="EU201" s="1"/>
      <c r="EV201" s="1"/>
      <c r="EW201" s="1"/>
      <c r="EX201" s="1"/>
      <c r="EY201" s="1"/>
      <c r="EZ201" s="1"/>
      <c r="FA201" s="1"/>
      <c r="FB201" s="1"/>
      <c r="FC201" s="1"/>
      <c r="FD201" s="1"/>
      <c r="FE201" s="1"/>
      <c r="FF201" s="1"/>
      <c r="FG201" s="1"/>
      <c r="FH201" s="1"/>
      <c r="FI201" s="1"/>
      <c r="FJ201" s="1"/>
      <c r="FK201" s="1"/>
      <c r="FL201" s="1"/>
      <c r="FM201" s="1"/>
      <c r="FN201" s="1"/>
      <c r="FO201" s="1"/>
      <c r="FP201" s="1"/>
      <c r="FQ201" s="1"/>
      <c r="FR201" s="1"/>
      <c r="FS201" s="1"/>
      <c r="FT201" s="1"/>
      <c r="FU201" s="1"/>
      <c r="FV201" s="1"/>
      <c r="FW201" s="1"/>
      <c r="FX201" s="1"/>
      <c r="FY201" s="1"/>
      <c r="FZ201" s="1"/>
      <c r="GA201" s="1"/>
      <c r="GB201" s="1"/>
      <c r="GC201" s="1"/>
      <c r="GD201" s="1"/>
      <c r="GE201" s="1"/>
    </row>
    <row r="202" ht="15.75" customHeight="1">
      <c r="A202" s="1"/>
      <c r="B202" s="1"/>
      <c r="C202" s="2"/>
      <c r="D202" s="1"/>
      <c r="E202" s="1"/>
      <c r="F202" s="2"/>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c r="EN202" s="1"/>
      <c r="EO202" s="1"/>
      <c r="EP202" s="1"/>
      <c r="EQ202" s="1"/>
      <c r="ER202" s="1"/>
      <c r="ES202" s="1"/>
      <c r="ET202" s="1"/>
      <c r="EU202" s="1"/>
      <c r="EV202" s="1"/>
      <c r="EW202" s="1"/>
      <c r="EX202" s="1"/>
      <c r="EY202" s="1"/>
      <c r="EZ202" s="1"/>
      <c r="FA202" s="1"/>
      <c r="FB202" s="1"/>
      <c r="FC202" s="1"/>
      <c r="FD202" s="1"/>
      <c r="FE202" s="1"/>
      <c r="FF202" s="1"/>
      <c r="FG202" s="1"/>
      <c r="FH202" s="1"/>
      <c r="FI202" s="1"/>
      <c r="FJ202" s="1"/>
      <c r="FK202" s="1"/>
      <c r="FL202" s="1"/>
      <c r="FM202" s="1"/>
      <c r="FN202" s="1"/>
      <c r="FO202" s="1"/>
      <c r="FP202" s="1"/>
      <c r="FQ202" s="1"/>
      <c r="FR202" s="1"/>
      <c r="FS202" s="1"/>
      <c r="FT202" s="1"/>
      <c r="FU202" s="1"/>
      <c r="FV202" s="1"/>
      <c r="FW202" s="1"/>
      <c r="FX202" s="1"/>
      <c r="FY202" s="1"/>
      <c r="FZ202" s="1"/>
      <c r="GA202" s="1"/>
      <c r="GB202" s="1"/>
      <c r="GC202" s="1"/>
      <c r="GD202" s="1"/>
      <c r="GE202" s="1"/>
    </row>
    <row r="203" ht="15.75" customHeight="1">
      <c r="A203" s="1"/>
      <c r="B203" s="1"/>
      <c r="C203" s="2"/>
      <c r="D203" s="1"/>
      <c r="E203" s="1"/>
      <c r="F203" s="2"/>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c r="EN203" s="1"/>
      <c r="EO203" s="1"/>
      <c r="EP203" s="1"/>
      <c r="EQ203" s="1"/>
      <c r="ER203" s="1"/>
      <c r="ES203" s="1"/>
      <c r="ET203" s="1"/>
      <c r="EU203" s="1"/>
      <c r="EV203" s="1"/>
      <c r="EW203" s="1"/>
      <c r="EX203" s="1"/>
      <c r="EY203" s="1"/>
      <c r="EZ203" s="1"/>
      <c r="FA203" s="1"/>
      <c r="FB203" s="1"/>
      <c r="FC203" s="1"/>
      <c r="FD203" s="1"/>
      <c r="FE203" s="1"/>
      <c r="FF203" s="1"/>
      <c r="FG203" s="1"/>
      <c r="FH203" s="1"/>
      <c r="FI203" s="1"/>
      <c r="FJ203" s="1"/>
      <c r="FK203" s="1"/>
      <c r="FL203" s="1"/>
      <c r="FM203" s="1"/>
      <c r="FN203" s="1"/>
      <c r="FO203" s="1"/>
      <c r="FP203" s="1"/>
      <c r="FQ203" s="1"/>
      <c r="FR203" s="1"/>
      <c r="FS203" s="1"/>
      <c r="FT203" s="1"/>
      <c r="FU203" s="1"/>
      <c r="FV203" s="1"/>
      <c r="FW203" s="1"/>
      <c r="FX203" s="1"/>
      <c r="FY203" s="1"/>
      <c r="FZ203" s="1"/>
      <c r="GA203" s="1"/>
      <c r="GB203" s="1"/>
      <c r="GC203" s="1"/>
      <c r="GD203" s="1"/>
      <c r="GE203" s="1"/>
    </row>
    <row r="204" ht="15.75" customHeight="1">
      <c r="A204" s="1"/>
      <c r="B204" s="1"/>
      <c r="C204" s="2"/>
      <c r="D204" s="1"/>
      <c r="E204" s="1"/>
      <c r="F204" s="2"/>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c r="EN204" s="1"/>
      <c r="EO204" s="1"/>
      <c r="EP204" s="1"/>
      <c r="EQ204" s="1"/>
      <c r="ER204" s="1"/>
      <c r="ES204" s="1"/>
      <c r="ET204" s="1"/>
      <c r="EU204" s="1"/>
      <c r="EV204" s="1"/>
      <c r="EW204" s="1"/>
      <c r="EX204" s="1"/>
      <c r="EY204" s="1"/>
      <c r="EZ204" s="1"/>
      <c r="FA204" s="1"/>
      <c r="FB204" s="1"/>
      <c r="FC204" s="1"/>
      <c r="FD204" s="1"/>
      <c r="FE204" s="1"/>
      <c r="FF204" s="1"/>
      <c r="FG204" s="1"/>
      <c r="FH204" s="1"/>
      <c r="FI204" s="1"/>
      <c r="FJ204" s="1"/>
      <c r="FK204" s="1"/>
      <c r="FL204" s="1"/>
      <c r="FM204" s="1"/>
      <c r="FN204" s="1"/>
      <c r="FO204" s="1"/>
      <c r="FP204" s="1"/>
      <c r="FQ204" s="1"/>
      <c r="FR204" s="1"/>
      <c r="FS204" s="1"/>
      <c r="FT204" s="1"/>
      <c r="FU204" s="1"/>
      <c r="FV204" s="1"/>
      <c r="FW204" s="1"/>
      <c r="FX204" s="1"/>
      <c r="FY204" s="1"/>
      <c r="FZ204" s="1"/>
      <c r="GA204" s="1"/>
      <c r="GB204" s="1"/>
      <c r="GC204" s="1"/>
      <c r="GD204" s="1"/>
      <c r="GE204" s="1"/>
    </row>
    <row r="205" ht="15.75" customHeight="1">
      <c r="A205" s="1"/>
      <c r="B205" s="1"/>
      <c r="C205" s="2"/>
      <c r="D205" s="1"/>
      <c r="E205" s="1"/>
      <c r="F205" s="2"/>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c r="EN205" s="1"/>
      <c r="EO205" s="1"/>
      <c r="EP205" s="1"/>
      <c r="EQ205" s="1"/>
      <c r="ER205" s="1"/>
      <c r="ES205" s="1"/>
      <c r="ET205" s="1"/>
      <c r="EU205" s="1"/>
      <c r="EV205" s="1"/>
      <c r="EW205" s="1"/>
      <c r="EX205" s="1"/>
      <c r="EY205" s="1"/>
      <c r="EZ205" s="1"/>
      <c r="FA205" s="1"/>
      <c r="FB205" s="1"/>
      <c r="FC205" s="1"/>
      <c r="FD205" s="1"/>
      <c r="FE205" s="1"/>
      <c r="FF205" s="1"/>
      <c r="FG205" s="1"/>
      <c r="FH205" s="1"/>
      <c r="FI205" s="1"/>
      <c r="FJ205" s="1"/>
      <c r="FK205" s="1"/>
      <c r="FL205" s="1"/>
      <c r="FM205" s="1"/>
      <c r="FN205" s="1"/>
      <c r="FO205" s="1"/>
      <c r="FP205" s="1"/>
      <c r="FQ205" s="1"/>
      <c r="FR205" s="1"/>
      <c r="FS205" s="1"/>
      <c r="FT205" s="1"/>
      <c r="FU205" s="1"/>
      <c r="FV205" s="1"/>
      <c r="FW205" s="1"/>
      <c r="FX205" s="1"/>
      <c r="FY205" s="1"/>
      <c r="FZ205" s="1"/>
      <c r="GA205" s="1"/>
      <c r="GB205" s="1"/>
      <c r="GC205" s="1"/>
      <c r="GD205" s="1"/>
      <c r="GE205" s="1"/>
    </row>
    <row r="206" ht="15.75" customHeight="1">
      <c r="A206" s="1"/>
      <c r="B206" s="1"/>
      <c r="C206" s="2"/>
      <c r="D206" s="1"/>
      <c r="E206" s="1"/>
      <c r="F206" s="2"/>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c r="EN206" s="1"/>
      <c r="EO206" s="1"/>
      <c r="EP206" s="1"/>
      <c r="EQ206" s="1"/>
      <c r="ER206" s="1"/>
      <c r="ES206" s="1"/>
      <c r="ET206" s="1"/>
      <c r="EU206" s="1"/>
      <c r="EV206" s="1"/>
      <c r="EW206" s="1"/>
      <c r="EX206" s="1"/>
      <c r="EY206" s="1"/>
      <c r="EZ206" s="1"/>
      <c r="FA206" s="1"/>
      <c r="FB206" s="1"/>
      <c r="FC206" s="1"/>
      <c r="FD206" s="1"/>
      <c r="FE206" s="1"/>
      <c r="FF206" s="1"/>
      <c r="FG206" s="1"/>
      <c r="FH206" s="1"/>
      <c r="FI206" s="1"/>
      <c r="FJ206" s="1"/>
      <c r="FK206" s="1"/>
      <c r="FL206" s="1"/>
      <c r="FM206" s="1"/>
      <c r="FN206" s="1"/>
      <c r="FO206" s="1"/>
      <c r="FP206" s="1"/>
      <c r="FQ206" s="1"/>
      <c r="FR206" s="1"/>
      <c r="FS206" s="1"/>
      <c r="FT206" s="1"/>
      <c r="FU206" s="1"/>
      <c r="FV206" s="1"/>
      <c r="FW206" s="1"/>
      <c r="FX206" s="1"/>
      <c r="FY206" s="1"/>
      <c r="FZ206" s="1"/>
      <c r="GA206" s="1"/>
      <c r="GB206" s="1"/>
      <c r="GC206" s="1"/>
      <c r="GD206" s="1"/>
      <c r="GE206" s="1"/>
    </row>
    <row r="207" ht="15.75" customHeight="1">
      <c r="A207" s="1"/>
      <c r="B207" s="1"/>
      <c r="C207" s="2"/>
      <c r="D207" s="1"/>
      <c r="E207" s="1"/>
      <c r="F207" s="2"/>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c r="EN207" s="1"/>
      <c r="EO207" s="1"/>
      <c r="EP207" s="1"/>
      <c r="EQ207" s="1"/>
      <c r="ER207" s="1"/>
      <c r="ES207" s="1"/>
      <c r="ET207" s="1"/>
      <c r="EU207" s="1"/>
      <c r="EV207" s="1"/>
      <c r="EW207" s="1"/>
      <c r="EX207" s="1"/>
      <c r="EY207" s="1"/>
      <c r="EZ207" s="1"/>
      <c r="FA207" s="1"/>
      <c r="FB207" s="1"/>
      <c r="FC207" s="1"/>
      <c r="FD207" s="1"/>
      <c r="FE207" s="1"/>
      <c r="FF207" s="1"/>
      <c r="FG207" s="1"/>
      <c r="FH207" s="1"/>
      <c r="FI207" s="1"/>
      <c r="FJ207" s="1"/>
      <c r="FK207" s="1"/>
      <c r="FL207" s="1"/>
      <c r="FM207" s="1"/>
      <c r="FN207" s="1"/>
      <c r="FO207" s="1"/>
      <c r="FP207" s="1"/>
      <c r="FQ207" s="1"/>
      <c r="FR207" s="1"/>
      <c r="FS207" s="1"/>
      <c r="FT207" s="1"/>
      <c r="FU207" s="1"/>
      <c r="FV207" s="1"/>
      <c r="FW207" s="1"/>
      <c r="FX207" s="1"/>
      <c r="FY207" s="1"/>
      <c r="FZ207" s="1"/>
      <c r="GA207" s="1"/>
      <c r="GB207" s="1"/>
      <c r="GC207" s="1"/>
      <c r="GD207" s="1"/>
      <c r="GE207" s="1"/>
    </row>
    <row r="208" ht="15.75" customHeight="1">
      <c r="A208" s="1"/>
      <c r="B208" s="1"/>
      <c r="C208" s="2"/>
      <c r="D208" s="1"/>
      <c r="E208" s="1"/>
      <c r="F208" s="2"/>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c r="EN208" s="1"/>
      <c r="EO208" s="1"/>
      <c r="EP208" s="1"/>
      <c r="EQ208" s="1"/>
      <c r="ER208" s="1"/>
      <c r="ES208" s="1"/>
      <c r="ET208" s="1"/>
      <c r="EU208" s="1"/>
      <c r="EV208" s="1"/>
      <c r="EW208" s="1"/>
      <c r="EX208" s="1"/>
      <c r="EY208" s="1"/>
      <c r="EZ208" s="1"/>
      <c r="FA208" s="1"/>
      <c r="FB208" s="1"/>
      <c r="FC208" s="1"/>
      <c r="FD208" s="1"/>
      <c r="FE208" s="1"/>
      <c r="FF208" s="1"/>
      <c r="FG208" s="1"/>
      <c r="FH208" s="1"/>
      <c r="FI208" s="1"/>
      <c r="FJ208" s="1"/>
      <c r="FK208" s="1"/>
      <c r="FL208" s="1"/>
      <c r="FM208" s="1"/>
      <c r="FN208" s="1"/>
      <c r="FO208" s="1"/>
      <c r="FP208" s="1"/>
      <c r="FQ208" s="1"/>
      <c r="FR208" s="1"/>
      <c r="FS208" s="1"/>
      <c r="FT208" s="1"/>
      <c r="FU208" s="1"/>
      <c r="FV208" s="1"/>
      <c r="FW208" s="1"/>
      <c r="FX208" s="1"/>
      <c r="FY208" s="1"/>
      <c r="FZ208" s="1"/>
      <c r="GA208" s="1"/>
      <c r="GB208" s="1"/>
      <c r="GC208" s="1"/>
      <c r="GD208" s="1"/>
      <c r="GE208" s="1"/>
    </row>
    <row r="209" ht="15.75" customHeight="1">
      <c r="A209" s="1"/>
      <c r="B209" s="1"/>
      <c r="C209" s="2"/>
      <c r="D209" s="1"/>
      <c r="E209" s="1"/>
      <c r="F209" s="2"/>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c r="EN209" s="1"/>
      <c r="EO209" s="1"/>
      <c r="EP209" s="1"/>
      <c r="EQ209" s="1"/>
      <c r="ER209" s="1"/>
      <c r="ES209" s="1"/>
      <c r="ET209" s="1"/>
      <c r="EU209" s="1"/>
      <c r="EV209" s="1"/>
      <c r="EW209" s="1"/>
      <c r="EX209" s="1"/>
      <c r="EY209" s="1"/>
      <c r="EZ209" s="1"/>
      <c r="FA209" s="1"/>
      <c r="FB209" s="1"/>
      <c r="FC209" s="1"/>
      <c r="FD209" s="1"/>
      <c r="FE209" s="1"/>
      <c r="FF209" s="1"/>
      <c r="FG209" s="1"/>
      <c r="FH209" s="1"/>
      <c r="FI209" s="1"/>
      <c r="FJ209" s="1"/>
      <c r="FK209" s="1"/>
      <c r="FL209" s="1"/>
      <c r="FM209" s="1"/>
      <c r="FN209" s="1"/>
      <c r="FO209" s="1"/>
      <c r="FP209" s="1"/>
      <c r="FQ209" s="1"/>
      <c r="FR209" s="1"/>
      <c r="FS209" s="1"/>
      <c r="FT209" s="1"/>
      <c r="FU209" s="1"/>
      <c r="FV209" s="1"/>
      <c r="FW209" s="1"/>
      <c r="FX209" s="1"/>
      <c r="FY209" s="1"/>
      <c r="FZ209" s="1"/>
      <c r="GA209" s="1"/>
      <c r="GB209" s="1"/>
      <c r="GC209" s="1"/>
      <c r="GD209" s="1"/>
      <c r="GE209" s="1"/>
    </row>
    <row r="210" ht="15.75" customHeight="1">
      <c r="A210" s="1"/>
      <c r="B210" s="1"/>
      <c r="C210" s="2"/>
      <c r="D210" s="1"/>
      <c r="E210" s="1"/>
      <c r="F210" s="2"/>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c r="EN210" s="1"/>
      <c r="EO210" s="1"/>
      <c r="EP210" s="1"/>
      <c r="EQ210" s="1"/>
      <c r="ER210" s="1"/>
      <c r="ES210" s="1"/>
      <c r="ET210" s="1"/>
      <c r="EU210" s="1"/>
      <c r="EV210" s="1"/>
      <c r="EW210" s="1"/>
      <c r="EX210" s="1"/>
      <c r="EY210" s="1"/>
      <c r="EZ210" s="1"/>
      <c r="FA210" s="1"/>
      <c r="FB210" s="1"/>
      <c r="FC210" s="1"/>
      <c r="FD210" s="1"/>
      <c r="FE210" s="1"/>
      <c r="FF210" s="1"/>
      <c r="FG210" s="1"/>
      <c r="FH210" s="1"/>
      <c r="FI210" s="1"/>
      <c r="FJ210" s="1"/>
      <c r="FK210" s="1"/>
      <c r="FL210" s="1"/>
      <c r="FM210" s="1"/>
      <c r="FN210" s="1"/>
      <c r="FO210" s="1"/>
      <c r="FP210" s="1"/>
      <c r="FQ210" s="1"/>
      <c r="FR210" s="1"/>
      <c r="FS210" s="1"/>
      <c r="FT210" s="1"/>
      <c r="FU210" s="1"/>
      <c r="FV210" s="1"/>
      <c r="FW210" s="1"/>
      <c r="FX210" s="1"/>
      <c r="FY210" s="1"/>
      <c r="FZ210" s="1"/>
      <c r="GA210" s="1"/>
      <c r="GB210" s="1"/>
      <c r="GC210" s="1"/>
      <c r="GD210" s="1"/>
      <c r="GE210" s="1"/>
    </row>
    <row r="211" ht="15.75" customHeight="1">
      <c r="A211" s="1"/>
      <c r="B211" s="1"/>
      <c r="C211" s="2"/>
      <c r="D211" s="1"/>
      <c r="E211" s="1"/>
      <c r="F211" s="2"/>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c r="EN211" s="1"/>
      <c r="EO211" s="1"/>
      <c r="EP211" s="1"/>
      <c r="EQ211" s="1"/>
      <c r="ER211" s="1"/>
      <c r="ES211" s="1"/>
      <c r="ET211" s="1"/>
      <c r="EU211" s="1"/>
      <c r="EV211" s="1"/>
      <c r="EW211" s="1"/>
      <c r="EX211" s="1"/>
      <c r="EY211" s="1"/>
      <c r="EZ211" s="1"/>
      <c r="FA211" s="1"/>
      <c r="FB211" s="1"/>
      <c r="FC211" s="1"/>
      <c r="FD211" s="1"/>
      <c r="FE211" s="1"/>
      <c r="FF211" s="1"/>
      <c r="FG211" s="1"/>
      <c r="FH211" s="1"/>
      <c r="FI211" s="1"/>
      <c r="FJ211" s="1"/>
      <c r="FK211" s="1"/>
      <c r="FL211" s="1"/>
      <c r="FM211" s="1"/>
      <c r="FN211" s="1"/>
      <c r="FO211" s="1"/>
      <c r="FP211" s="1"/>
      <c r="FQ211" s="1"/>
      <c r="FR211" s="1"/>
      <c r="FS211" s="1"/>
      <c r="FT211" s="1"/>
      <c r="FU211" s="1"/>
      <c r="FV211" s="1"/>
      <c r="FW211" s="1"/>
      <c r="FX211" s="1"/>
      <c r="FY211" s="1"/>
      <c r="FZ211" s="1"/>
      <c r="GA211" s="1"/>
      <c r="GB211" s="1"/>
      <c r="GC211" s="1"/>
      <c r="GD211" s="1"/>
      <c r="GE211" s="1"/>
    </row>
    <row r="212" ht="15.75" customHeight="1">
      <c r="A212" s="1"/>
      <c r="B212" s="1"/>
      <c r="C212" s="2"/>
      <c r="D212" s="1"/>
      <c r="E212" s="1"/>
      <c r="F212" s="2"/>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c r="EN212" s="1"/>
      <c r="EO212" s="1"/>
      <c r="EP212" s="1"/>
      <c r="EQ212" s="1"/>
      <c r="ER212" s="1"/>
      <c r="ES212" s="1"/>
      <c r="ET212" s="1"/>
      <c r="EU212" s="1"/>
      <c r="EV212" s="1"/>
      <c r="EW212" s="1"/>
      <c r="EX212" s="1"/>
      <c r="EY212" s="1"/>
      <c r="EZ212" s="1"/>
      <c r="FA212" s="1"/>
      <c r="FB212" s="1"/>
      <c r="FC212" s="1"/>
      <c r="FD212" s="1"/>
      <c r="FE212" s="1"/>
      <c r="FF212" s="1"/>
      <c r="FG212" s="1"/>
      <c r="FH212" s="1"/>
      <c r="FI212" s="1"/>
      <c r="FJ212" s="1"/>
      <c r="FK212" s="1"/>
      <c r="FL212" s="1"/>
      <c r="FM212" s="1"/>
      <c r="FN212" s="1"/>
      <c r="FO212" s="1"/>
      <c r="FP212" s="1"/>
      <c r="FQ212" s="1"/>
      <c r="FR212" s="1"/>
      <c r="FS212" s="1"/>
      <c r="FT212" s="1"/>
      <c r="FU212" s="1"/>
      <c r="FV212" s="1"/>
      <c r="FW212" s="1"/>
      <c r="FX212" s="1"/>
      <c r="FY212" s="1"/>
      <c r="FZ212" s="1"/>
      <c r="GA212" s="1"/>
      <c r="GB212" s="1"/>
      <c r="GC212" s="1"/>
      <c r="GD212" s="1"/>
      <c r="GE212" s="1"/>
    </row>
    <row r="213" ht="15.75" customHeight="1">
      <c r="A213" s="1"/>
      <c r="B213" s="1"/>
      <c r="C213" s="2"/>
      <c r="D213" s="1"/>
      <c r="E213" s="1"/>
      <c r="F213" s="2"/>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c r="EN213" s="1"/>
      <c r="EO213" s="1"/>
      <c r="EP213" s="1"/>
      <c r="EQ213" s="1"/>
      <c r="ER213" s="1"/>
      <c r="ES213" s="1"/>
      <c r="ET213" s="1"/>
      <c r="EU213" s="1"/>
      <c r="EV213" s="1"/>
      <c r="EW213" s="1"/>
      <c r="EX213" s="1"/>
      <c r="EY213" s="1"/>
      <c r="EZ213" s="1"/>
      <c r="FA213" s="1"/>
      <c r="FB213" s="1"/>
      <c r="FC213" s="1"/>
      <c r="FD213" s="1"/>
      <c r="FE213" s="1"/>
      <c r="FF213" s="1"/>
      <c r="FG213" s="1"/>
      <c r="FH213" s="1"/>
      <c r="FI213" s="1"/>
      <c r="FJ213" s="1"/>
      <c r="FK213" s="1"/>
      <c r="FL213" s="1"/>
      <c r="FM213" s="1"/>
      <c r="FN213" s="1"/>
      <c r="FO213" s="1"/>
      <c r="FP213" s="1"/>
      <c r="FQ213" s="1"/>
      <c r="FR213" s="1"/>
      <c r="FS213" s="1"/>
      <c r="FT213" s="1"/>
      <c r="FU213" s="1"/>
      <c r="FV213" s="1"/>
      <c r="FW213" s="1"/>
      <c r="FX213" s="1"/>
      <c r="FY213" s="1"/>
      <c r="FZ213" s="1"/>
      <c r="GA213" s="1"/>
      <c r="GB213" s="1"/>
      <c r="GC213" s="1"/>
      <c r="GD213" s="1"/>
      <c r="GE213" s="1"/>
    </row>
    <row r="214" ht="15.75" customHeight="1">
      <c r="A214" s="1"/>
      <c r="B214" s="1"/>
      <c r="C214" s="2"/>
      <c r="D214" s="1"/>
      <c r="E214" s="1"/>
      <c r="F214" s="2"/>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c r="EN214" s="1"/>
      <c r="EO214" s="1"/>
      <c r="EP214" s="1"/>
      <c r="EQ214" s="1"/>
      <c r="ER214" s="1"/>
      <c r="ES214" s="1"/>
      <c r="ET214" s="1"/>
      <c r="EU214" s="1"/>
      <c r="EV214" s="1"/>
      <c r="EW214" s="1"/>
      <c r="EX214" s="1"/>
      <c r="EY214" s="1"/>
      <c r="EZ214" s="1"/>
      <c r="FA214" s="1"/>
      <c r="FB214" s="1"/>
      <c r="FC214" s="1"/>
      <c r="FD214" s="1"/>
      <c r="FE214" s="1"/>
      <c r="FF214" s="1"/>
      <c r="FG214" s="1"/>
      <c r="FH214" s="1"/>
      <c r="FI214" s="1"/>
      <c r="FJ214" s="1"/>
      <c r="FK214" s="1"/>
      <c r="FL214" s="1"/>
      <c r="FM214" s="1"/>
      <c r="FN214" s="1"/>
      <c r="FO214" s="1"/>
      <c r="FP214" s="1"/>
      <c r="FQ214" s="1"/>
      <c r="FR214" s="1"/>
      <c r="FS214" s="1"/>
      <c r="FT214" s="1"/>
      <c r="FU214" s="1"/>
      <c r="FV214" s="1"/>
      <c r="FW214" s="1"/>
      <c r="FX214" s="1"/>
      <c r="FY214" s="1"/>
      <c r="FZ214" s="1"/>
      <c r="GA214" s="1"/>
      <c r="GB214" s="1"/>
      <c r="GC214" s="1"/>
      <c r="GD214" s="1"/>
      <c r="GE214" s="1"/>
    </row>
    <row r="215" ht="15.75" customHeight="1">
      <c r="A215" s="1"/>
      <c r="B215" s="1"/>
      <c r="C215" s="2"/>
      <c r="D215" s="1"/>
      <c r="E215" s="1"/>
      <c r="F215" s="2"/>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c r="EN215" s="1"/>
      <c r="EO215" s="1"/>
      <c r="EP215" s="1"/>
      <c r="EQ215" s="1"/>
      <c r="ER215" s="1"/>
      <c r="ES215" s="1"/>
      <c r="ET215" s="1"/>
      <c r="EU215" s="1"/>
      <c r="EV215" s="1"/>
      <c r="EW215" s="1"/>
      <c r="EX215" s="1"/>
      <c r="EY215" s="1"/>
      <c r="EZ215" s="1"/>
      <c r="FA215" s="1"/>
      <c r="FB215" s="1"/>
      <c r="FC215" s="1"/>
      <c r="FD215" s="1"/>
      <c r="FE215" s="1"/>
      <c r="FF215" s="1"/>
      <c r="FG215" s="1"/>
      <c r="FH215" s="1"/>
      <c r="FI215" s="1"/>
      <c r="FJ215" s="1"/>
      <c r="FK215" s="1"/>
      <c r="FL215" s="1"/>
      <c r="FM215" s="1"/>
      <c r="FN215" s="1"/>
      <c r="FO215" s="1"/>
      <c r="FP215" s="1"/>
      <c r="FQ215" s="1"/>
      <c r="FR215" s="1"/>
      <c r="FS215" s="1"/>
      <c r="FT215" s="1"/>
      <c r="FU215" s="1"/>
      <c r="FV215" s="1"/>
      <c r="FW215" s="1"/>
      <c r="FX215" s="1"/>
      <c r="FY215" s="1"/>
      <c r="FZ215" s="1"/>
      <c r="GA215" s="1"/>
      <c r="GB215" s="1"/>
      <c r="GC215" s="1"/>
      <c r="GD215" s="1"/>
      <c r="GE215" s="1"/>
    </row>
    <row r="216" ht="15.75" customHeight="1">
      <c r="A216" s="1"/>
      <c r="B216" s="1"/>
      <c r="C216" s="2"/>
      <c r="D216" s="1"/>
      <c r="E216" s="1"/>
      <c r="F216" s="2"/>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c r="EN216" s="1"/>
      <c r="EO216" s="1"/>
      <c r="EP216" s="1"/>
      <c r="EQ216" s="1"/>
      <c r="ER216" s="1"/>
      <c r="ES216" s="1"/>
      <c r="ET216" s="1"/>
      <c r="EU216" s="1"/>
      <c r="EV216" s="1"/>
      <c r="EW216" s="1"/>
      <c r="EX216" s="1"/>
      <c r="EY216" s="1"/>
      <c r="EZ216" s="1"/>
      <c r="FA216" s="1"/>
      <c r="FB216" s="1"/>
      <c r="FC216" s="1"/>
      <c r="FD216" s="1"/>
      <c r="FE216" s="1"/>
      <c r="FF216" s="1"/>
      <c r="FG216" s="1"/>
      <c r="FH216" s="1"/>
      <c r="FI216" s="1"/>
      <c r="FJ216" s="1"/>
      <c r="FK216" s="1"/>
      <c r="FL216" s="1"/>
      <c r="FM216" s="1"/>
      <c r="FN216" s="1"/>
      <c r="FO216" s="1"/>
      <c r="FP216" s="1"/>
      <c r="FQ216" s="1"/>
      <c r="FR216" s="1"/>
      <c r="FS216" s="1"/>
      <c r="FT216" s="1"/>
      <c r="FU216" s="1"/>
      <c r="FV216" s="1"/>
      <c r="FW216" s="1"/>
      <c r="FX216" s="1"/>
      <c r="FY216" s="1"/>
      <c r="FZ216" s="1"/>
      <c r="GA216" s="1"/>
      <c r="GB216" s="1"/>
      <c r="GC216" s="1"/>
      <c r="GD216" s="1"/>
      <c r="GE216" s="1"/>
    </row>
    <row r="217" ht="15.75" customHeight="1">
      <c r="A217" s="1"/>
      <c r="B217" s="1"/>
      <c r="C217" s="2"/>
      <c r="D217" s="1"/>
      <c r="E217" s="1"/>
      <c r="F217" s="2"/>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c r="EN217" s="1"/>
      <c r="EO217" s="1"/>
      <c r="EP217" s="1"/>
      <c r="EQ217" s="1"/>
      <c r="ER217" s="1"/>
      <c r="ES217" s="1"/>
      <c r="ET217" s="1"/>
      <c r="EU217" s="1"/>
      <c r="EV217" s="1"/>
      <c r="EW217" s="1"/>
      <c r="EX217" s="1"/>
      <c r="EY217" s="1"/>
      <c r="EZ217" s="1"/>
      <c r="FA217" s="1"/>
      <c r="FB217" s="1"/>
      <c r="FC217" s="1"/>
      <c r="FD217" s="1"/>
      <c r="FE217" s="1"/>
      <c r="FF217" s="1"/>
      <c r="FG217" s="1"/>
      <c r="FH217" s="1"/>
      <c r="FI217" s="1"/>
      <c r="FJ217" s="1"/>
      <c r="FK217" s="1"/>
      <c r="FL217" s="1"/>
      <c r="FM217" s="1"/>
      <c r="FN217" s="1"/>
      <c r="FO217" s="1"/>
      <c r="FP217" s="1"/>
      <c r="FQ217" s="1"/>
      <c r="FR217" s="1"/>
      <c r="FS217" s="1"/>
      <c r="FT217" s="1"/>
      <c r="FU217" s="1"/>
      <c r="FV217" s="1"/>
      <c r="FW217" s="1"/>
      <c r="FX217" s="1"/>
      <c r="FY217" s="1"/>
      <c r="FZ217" s="1"/>
      <c r="GA217" s="1"/>
      <c r="GB217" s="1"/>
      <c r="GC217" s="1"/>
      <c r="GD217" s="1"/>
      <c r="GE217" s="1"/>
    </row>
    <row r="218" ht="15.75" customHeight="1">
      <c r="A218" s="1"/>
      <c r="B218" s="1"/>
      <c r="C218" s="2"/>
      <c r="D218" s="1"/>
      <c r="E218" s="1"/>
      <c r="F218" s="2"/>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c r="EN218" s="1"/>
      <c r="EO218" s="1"/>
      <c r="EP218" s="1"/>
      <c r="EQ218" s="1"/>
      <c r="ER218" s="1"/>
      <c r="ES218" s="1"/>
      <c r="ET218" s="1"/>
      <c r="EU218" s="1"/>
      <c r="EV218" s="1"/>
      <c r="EW218" s="1"/>
      <c r="EX218" s="1"/>
      <c r="EY218" s="1"/>
      <c r="EZ218" s="1"/>
      <c r="FA218" s="1"/>
      <c r="FB218" s="1"/>
      <c r="FC218" s="1"/>
      <c r="FD218" s="1"/>
      <c r="FE218" s="1"/>
      <c r="FF218" s="1"/>
      <c r="FG218" s="1"/>
      <c r="FH218" s="1"/>
      <c r="FI218" s="1"/>
      <c r="FJ218" s="1"/>
      <c r="FK218" s="1"/>
      <c r="FL218" s="1"/>
      <c r="FM218" s="1"/>
      <c r="FN218" s="1"/>
      <c r="FO218" s="1"/>
      <c r="FP218" s="1"/>
      <c r="FQ218" s="1"/>
      <c r="FR218" s="1"/>
      <c r="FS218" s="1"/>
      <c r="FT218" s="1"/>
      <c r="FU218" s="1"/>
      <c r="FV218" s="1"/>
      <c r="FW218" s="1"/>
      <c r="FX218" s="1"/>
      <c r="FY218" s="1"/>
      <c r="FZ218" s="1"/>
      <c r="GA218" s="1"/>
      <c r="GB218" s="1"/>
      <c r="GC218" s="1"/>
      <c r="GD218" s="1"/>
      <c r="GE218" s="1"/>
    </row>
    <row r="219" ht="15.75" customHeight="1">
      <c r="A219" s="1"/>
      <c r="B219" s="1"/>
      <c r="C219" s="2"/>
      <c r="D219" s="1"/>
      <c r="E219" s="1"/>
      <c r="F219" s="2"/>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c r="EN219" s="1"/>
      <c r="EO219" s="1"/>
      <c r="EP219" s="1"/>
      <c r="EQ219" s="1"/>
      <c r="ER219" s="1"/>
      <c r="ES219" s="1"/>
      <c r="ET219" s="1"/>
      <c r="EU219" s="1"/>
      <c r="EV219" s="1"/>
      <c r="EW219" s="1"/>
      <c r="EX219" s="1"/>
      <c r="EY219" s="1"/>
      <c r="EZ219" s="1"/>
      <c r="FA219" s="1"/>
      <c r="FB219" s="1"/>
      <c r="FC219" s="1"/>
      <c r="FD219" s="1"/>
      <c r="FE219" s="1"/>
      <c r="FF219" s="1"/>
      <c r="FG219" s="1"/>
      <c r="FH219" s="1"/>
      <c r="FI219" s="1"/>
      <c r="FJ219" s="1"/>
      <c r="FK219" s="1"/>
      <c r="FL219" s="1"/>
      <c r="FM219" s="1"/>
      <c r="FN219" s="1"/>
      <c r="FO219" s="1"/>
      <c r="FP219" s="1"/>
      <c r="FQ219" s="1"/>
      <c r="FR219" s="1"/>
      <c r="FS219" s="1"/>
      <c r="FT219" s="1"/>
      <c r="FU219" s="1"/>
      <c r="FV219" s="1"/>
      <c r="FW219" s="1"/>
      <c r="FX219" s="1"/>
      <c r="FY219" s="1"/>
      <c r="FZ219" s="1"/>
      <c r="GA219" s="1"/>
      <c r="GB219" s="1"/>
      <c r="GC219" s="1"/>
      <c r="GD219" s="1"/>
      <c r="GE219" s="1"/>
    </row>
    <row r="220" ht="15.75" customHeight="1">
      <c r="A220" s="1"/>
      <c r="B220" s="1"/>
      <c r="C220" s="2"/>
      <c r="D220" s="1"/>
      <c r="E220" s="1"/>
      <c r="F220" s="2"/>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c r="EN220" s="1"/>
      <c r="EO220" s="1"/>
      <c r="EP220" s="1"/>
      <c r="EQ220" s="1"/>
      <c r="ER220" s="1"/>
      <c r="ES220" s="1"/>
      <c r="ET220" s="1"/>
      <c r="EU220" s="1"/>
      <c r="EV220" s="1"/>
      <c r="EW220" s="1"/>
      <c r="EX220" s="1"/>
      <c r="EY220" s="1"/>
      <c r="EZ220" s="1"/>
      <c r="FA220" s="1"/>
      <c r="FB220" s="1"/>
      <c r="FC220" s="1"/>
      <c r="FD220" s="1"/>
      <c r="FE220" s="1"/>
      <c r="FF220" s="1"/>
      <c r="FG220" s="1"/>
      <c r="FH220" s="1"/>
      <c r="FI220" s="1"/>
      <c r="FJ220" s="1"/>
      <c r="FK220" s="1"/>
      <c r="FL220" s="1"/>
      <c r="FM220" s="1"/>
      <c r="FN220" s="1"/>
      <c r="FO220" s="1"/>
      <c r="FP220" s="1"/>
      <c r="FQ220" s="1"/>
      <c r="FR220" s="1"/>
      <c r="FS220" s="1"/>
      <c r="FT220" s="1"/>
      <c r="FU220" s="1"/>
      <c r="FV220" s="1"/>
      <c r="FW220" s="1"/>
      <c r="FX220" s="1"/>
      <c r="FY220" s="1"/>
      <c r="FZ220" s="1"/>
      <c r="GA220" s="1"/>
      <c r="GB220" s="1"/>
      <c r="GC220" s="1"/>
      <c r="GD220" s="1"/>
      <c r="GE220" s="1"/>
    </row>
    <row r="221" ht="15.75" customHeight="1">
      <c r="A221" s="1"/>
      <c r="B221" s="1"/>
      <c r="C221" s="2"/>
      <c r="D221" s="1"/>
      <c r="E221" s="1"/>
      <c r="F221" s="2"/>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c r="EN221" s="1"/>
      <c r="EO221" s="1"/>
      <c r="EP221" s="1"/>
      <c r="EQ221" s="1"/>
      <c r="ER221" s="1"/>
      <c r="ES221" s="1"/>
      <c r="ET221" s="1"/>
      <c r="EU221" s="1"/>
      <c r="EV221" s="1"/>
      <c r="EW221" s="1"/>
      <c r="EX221" s="1"/>
      <c r="EY221" s="1"/>
      <c r="EZ221" s="1"/>
      <c r="FA221" s="1"/>
      <c r="FB221" s="1"/>
      <c r="FC221" s="1"/>
      <c r="FD221" s="1"/>
      <c r="FE221" s="1"/>
      <c r="FF221" s="1"/>
      <c r="FG221" s="1"/>
      <c r="FH221" s="1"/>
      <c r="FI221" s="1"/>
      <c r="FJ221" s="1"/>
      <c r="FK221" s="1"/>
      <c r="FL221" s="1"/>
      <c r="FM221" s="1"/>
      <c r="FN221" s="1"/>
      <c r="FO221" s="1"/>
      <c r="FP221" s="1"/>
      <c r="FQ221" s="1"/>
      <c r="FR221" s="1"/>
      <c r="FS221" s="1"/>
      <c r="FT221" s="1"/>
      <c r="FU221" s="1"/>
      <c r="FV221" s="1"/>
      <c r="FW221" s="1"/>
      <c r="FX221" s="1"/>
      <c r="FY221" s="1"/>
      <c r="FZ221" s="1"/>
      <c r="GA221" s="1"/>
      <c r="GB221" s="1"/>
      <c r="GC221" s="1"/>
      <c r="GD221" s="1"/>
      <c r="GE221" s="1"/>
    </row>
    <row r="222" ht="15.75" customHeight="1">
      <c r="A222" s="1"/>
      <c r="B222" s="1"/>
      <c r="C222" s="2"/>
      <c r="D222" s="1"/>
      <c r="E222" s="1"/>
      <c r="F222" s="2"/>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c r="EN222" s="1"/>
      <c r="EO222" s="1"/>
      <c r="EP222" s="1"/>
      <c r="EQ222" s="1"/>
      <c r="ER222" s="1"/>
      <c r="ES222" s="1"/>
      <c r="ET222" s="1"/>
      <c r="EU222" s="1"/>
      <c r="EV222" s="1"/>
      <c r="EW222" s="1"/>
      <c r="EX222" s="1"/>
      <c r="EY222" s="1"/>
      <c r="EZ222" s="1"/>
      <c r="FA222" s="1"/>
      <c r="FB222" s="1"/>
      <c r="FC222" s="1"/>
      <c r="FD222" s="1"/>
      <c r="FE222" s="1"/>
      <c r="FF222" s="1"/>
      <c r="FG222" s="1"/>
      <c r="FH222" s="1"/>
      <c r="FI222" s="1"/>
      <c r="FJ222" s="1"/>
      <c r="FK222" s="1"/>
      <c r="FL222" s="1"/>
      <c r="FM222" s="1"/>
      <c r="FN222" s="1"/>
      <c r="FO222" s="1"/>
      <c r="FP222" s="1"/>
      <c r="FQ222" s="1"/>
      <c r="FR222" s="1"/>
      <c r="FS222" s="1"/>
      <c r="FT222" s="1"/>
      <c r="FU222" s="1"/>
      <c r="FV222" s="1"/>
      <c r="FW222" s="1"/>
      <c r="FX222" s="1"/>
      <c r="FY222" s="1"/>
      <c r="FZ222" s="1"/>
      <c r="GA222" s="1"/>
      <c r="GB222" s="1"/>
      <c r="GC222" s="1"/>
      <c r="GD222" s="1"/>
      <c r="GE222" s="1"/>
    </row>
    <row r="223" ht="15.75" customHeight="1">
      <c r="A223" s="1"/>
      <c r="B223" s="1"/>
      <c r="C223" s="2"/>
      <c r="D223" s="1"/>
      <c r="E223" s="1"/>
      <c r="F223" s="2"/>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c r="EN223" s="1"/>
      <c r="EO223" s="1"/>
      <c r="EP223" s="1"/>
      <c r="EQ223" s="1"/>
      <c r="ER223" s="1"/>
      <c r="ES223" s="1"/>
      <c r="ET223" s="1"/>
      <c r="EU223" s="1"/>
      <c r="EV223" s="1"/>
      <c r="EW223" s="1"/>
      <c r="EX223" s="1"/>
      <c r="EY223" s="1"/>
      <c r="EZ223" s="1"/>
      <c r="FA223" s="1"/>
      <c r="FB223" s="1"/>
      <c r="FC223" s="1"/>
      <c r="FD223" s="1"/>
      <c r="FE223" s="1"/>
      <c r="FF223" s="1"/>
      <c r="FG223" s="1"/>
      <c r="FH223" s="1"/>
      <c r="FI223" s="1"/>
      <c r="FJ223" s="1"/>
      <c r="FK223" s="1"/>
      <c r="FL223" s="1"/>
      <c r="FM223" s="1"/>
      <c r="FN223" s="1"/>
      <c r="FO223" s="1"/>
      <c r="FP223" s="1"/>
      <c r="FQ223" s="1"/>
      <c r="FR223" s="1"/>
      <c r="FS223" s="1"/>
      <c r="FT223" s="1"/>
      <c r="FU223" s="1"/>
      <c r="FV223" s="1"/>
      <c r="FW223" s="1"/>
      <c r="FX223" s="1"/>
      <c r="FY223" s="1"/>
      <c r="FZ223" s="1"/>
      <c r="GA223" s="1"/>
      <c r="GB223" s="1"/>
      <c r="GC223" s="1"/>
      <c r="GD223" s="1"/>
      <c r="GE223" s="1"/>
    </row>
    <row r="224" ht="15.75" customHeight="1">
      <c r="A224" s="1"/>
      <c r="B224" s="1"/>
      <c r="C224" s="2"/>
      <c r="D224" s="1"/>
      <c r="E224" s="1"/>
      <c r="F224" s="2"/>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c r="EN224" s="1"/>
      <c r="EO224" s="1"/>
      <c r="EP224" s="1"/>
      <c r="EQ224" s="1"/>
      <c r="ER224" s="1"/>
      <c r="ES224" s="1"/>
      <c r="ET224" s="1"/>
      <c r="EU224" s="1"/>
      <c r="EV224" s="1"/>
      <c r="EW224" s="1"/>
      <c r="EX224" s="1"/>
      <c r="EY224" s="1"/>
      <c r="EZ224" s="1"/>
      <c r="FA224" s="1"/>
      <c r="FB224" s="1"/>
      <c r="FC224" s="1"/>
      <c r="FD224" s="1"/>
      <c r="FE224" s="1"/>
      <c r="FF224" s="1"/>
      <c r="FG224" s="1"/>
      <c r="FH224" s="1"/>
      <c r="FI224" s="1"/>
      <c r="FJ224" s="1"/>
      <c r="FK224" s="1"/>
      <c r="FL224" s="1"/>
      <c r="FM224" s="1"/>
      <c r="FN224" s="1"/>
      <c r="FO224" s="1"/>
      <c r="FP224" s="1"/>
      <c r="FQ224" s="1"/>
      <c r="FR224" s="1"/>
      <c r="FS224" s="1"/>
      <c r="FT224" s="1"/>
      <c r="FU224" s="1"/>
      <c r="FV224" s="1"/>
      <c r="FW224" s="1"/>
      <c r="FX224" s="1"/>
      <c r="FY224" s="1"/>
      <c r="FZ224" s="1"/>
      <c r="GA224" s="1"/>
      <c r="GB224" s="1"/>
      <c r="GC224" s="1"/>
      <c r="GD224" s="1"/>
      <c r="GE224" s="1"/>
    </row>
    <row r="225" ht="15.75" customHeight="1">
      <c r="A225" s="1"/>
      <c r="B225" s="1"/>
      <c r="C225" s="2"/>
      <c r="D225" s="1"/>
      <c r="E225" s="1"/>
      <c r="F225" s="2"/>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c r="EN225" s="1"/>
      <c r="EO225" s="1"/>
      <c r="EP225" s="1"/>
      <c r="EQ225" s="1"/>
      <c r="ER225" s="1"/>
      <c r="ES225" s="1"/>
      <c r="ET225" s="1"/>
      <c r="EU225" s="1"/>
      <c r="EV225" s="1"/>
      <c r="EW225" s="1"/>
      <c r="EX225" s="1"/>
      <c r="EY225" s="1"/>
      <c r="EZ225" s="1"/>
      <c r="FA225" s="1"/>
      <c r="FB225" s="1"/>
      <c r="FC225" s="1"/>
      <c r="FD225" s="1"/>
      <c r="FE225" s="1"/>
      <c r="FF225" s="1"/>
      <c r="FG225" s="1"/>
      <c r="FH225" s="1"/>
      <c r="FI225" s="1"/>
      <c r="FJ225" s="1"/>
      <c r="FK225" s="1"/>
      <c r="FL225" s="1"/>
      <c r="FM225" s="1"/>
      <c r="FN225" s="1"/>
      <c r="FO225" s="1"/>
      <c r="FP225" s="1"/>
      <c r="FQ225" s="1"/>
      <c r="FR225" s="1"/>
      <c r="FS225" s="1"/>
      <c r="FT225" s="1"/>
      <c r="FU225" s="1"/>
      <c r="FV225" s="1"/>
      <c r="FW225" s="1"/>
      <c r="FX225" s="1"/>
      <c r="FY225" s="1"/>
      <c r="FZ225" s="1"/>
      <c r="GA225" s="1"/>
      <c r="GB225" s="1"/>
      <c r="GC225" s="1"/>
      <c r="GD225" s="1"/>
      <c r="GE225" s="1"/>
    </row>
    <row r="226" ht="15.75" customHeight="1">
      <c r="A226" s="1"/>
      <c r="B226" s="1"/>
      <c r="C226" s="2"/>
      <c r="D226" s="1"/>
      <c r="E226" s="1"/>
      <c r="F226" s="2"/>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c r="EN226" s="1"/>
      <c r="EO226" s="1"/>
      <c r="EP226" s="1"/>
      <c r="EQ226" s="1"/>
      <c r="ER226" s="1"/>
      <c r="ES226" s="1"/>
      <c r="ET226" s="1"/>
      <c r="EU226" s="1"/>
      <c r="EV226" s="1"/>
      <c r="EW226" s="1"/>
      <c r="EX226" s="1"/>
      <c r="EY226" s="1"/>
      <c r="EZ226" s="1"/>
      <c r="FA226" s="1"/>
      <c r="FB226" s="1"/>
      <c r="FC226" s="1"/>
      <c r="FD226" s="1"/>
      <c r="FE226" s="1"/>
      <c r="FF226" s="1"/>
      <c r="FG226" s="1"/>
      <c r="FH226" s="1"/>
      <c r="FI226" s="1"/>
      <c r="FJ226" s="1"/>
      <c r="FK226" s="1"/>
      <c r="FL226" s="1"/>
      <c r="FM226" s="1"/>
      <c r="FN226" s="1"/>
      <c r="FO226" s="1"/>
      <c r="FP226" s="1"/>
      <c r="FQ226" s="1"/>
      <c r="FR226" s="1"/>
      <c r="FS226" s="1"/>
      <c r="FT226" s="1"/>
      <c r="FU226" s="1"/>
      <c r="FV226" s="1"/>
      <c r="FW226" s="1"/>
      <c r="FX226" s="1"/>
      <c r="FY226" s="1"/>
      <c r="FZ226" s="1"/>
      <c r="GA226" s="1"/>
      <c r="GB226" s="1"/>
      <c r="GC226" s="1"/>
      <c r="GD226" s="1"/>
      <c r="GE226" s="1"/>
    </row>
    <row r="227" ht="15.75" customHeight="1">
      <c r="A227" s="1"/>
      <c r="B227" s="1"/>
      <c r="C227" s="2"/>
      <c r="D227" s="1"/>
      <c r="E227" s="1"/>
      <c r="F227" s="2"/>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c r="EN227" s="1"/>
      <c r="EO227" s="1"/>
      <c r="EP227" s="1"/>
      <c r="EQ227" s="1"/>
      <c r="ER227" s="1"/>
      <c r="ES227" s="1"/>
      <c r="ET227" s="1"/>
      <c r="EU227" s="1"/>
      <c r="EV227" s="1"/>
      <c r="EW227" s="1"/>
      <c r="EX227" s="1"/>
      <c r="EY227" s="1"/>
      <c r="EZ227" s="1"/>
      <c r="FA227" s="1"/>
      <c r="FB227" s="1"/>
      <c r="FC227" s="1"/>
      <c r="FD227" s="1"/>
      <c r="FE227" s="1"/>
      <c r="FF227" s="1"/>
      <c r="FG227" s="1"/>
      <c r="FH227" s="1"/>
      <c r="FI227" s="1"/>
      <c r="FJ227" s="1"/>
      <c r="FK227" s="1"/>
      <c r="FL227" s="1"/>
      <c r="FM227" s="1"/>
      <c r="FN227" s="1"/>
      <c r="FO227" s="1"/>
      <c r="FP227" s="1"/>
      <c r="FQ227" s="1"/>
      <c r="FR227" s="1"/>
      <c r="FS227" s="1"/>
      <c r="FT227" s="1"/>
      <c r="FU227" s="1"/>
      <c r="FV227" s="1"/>
      <c r="FW227" s="1"/>
      <c r="FX227" s="1"/>
      <c r="FY227" s="1"/>
      <c r="FZ227" s="1"/>
      <c r="GA227" s="1"/>
      <c r="GB227" s="1"/>
      <c r="GC227" s="1"/>
      <c r="GD227" s="1"/>
      <c r="GE227" s="1"/>
    </row>
    <row r="228" ht="15.75" customHeight="1">
      <c r="A228" s="1"/>
      <c r="B228" s="1"/>
      <c r="C228" s="2"/>
      <c r="D228" s="1"/>
      <c r="E228" s="1"/>
      <c r="F228" s="2"/>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c r="EN228" s="1"/>
      <c r="EO228" s="1"/>
      <c r="EP228" s="1"/>
      <c r="EQ228" s="1"/>
      <c r="ER228" s="1"/>
      <c r="ES228" s="1"/>
      <c r="ET228" s="1"/>
      <c r="EU228" s="1"/>
      <c r="EV228" s="1"/>
      <c r="EW228" s="1"/>
      <c r="EX228" s="1"/>
      <c r="EY228" s="1"/>
      <c r="EZ228" s="1"/>
      <c r="FA228" s="1"/>
      <c r="FB228" s="1"/>
      <c r="FC228" s="1"/>
      <c r="FD228" s="1"/>
      <c r="FE228" s="1"/>
      <c r="FF228" s="1"/>
      <c r="FG228" s="1"/>
      <c r="FH228" s="1"/>
      <c r="FI228" s="1"/>
      <c r="FJ228" s="1"/>
      <c r="FK228" s="1"/>
      <c r="FL228" s="1"/>
      <c r="FM228" s="1"/>
      <c r="FN228" s="1"/>
      <c r="FO228" s="1"/>
      <c r="FP228" s="1"/>
      <c r="FQ228" s="1"/>
      <c r="FR228" s="1"/>
      <c r="FS228" s="1"/>
      <c r="FT228" s="1"/>
      <c r="FU228" s="1"/>
      <c r="FV228" s="1"/>
      <c r="FW228" s="1"/>
      <c r="FX228" s="1"/>
      <c r="FY228" s="1"/>
      <c r="FZ228" s="1"/>
      <c r="GA228" s="1"/>
      <c r="GB228" s="1"/>
      <c r="GC228" s="1"/>
      <c r="GD228" s="1"/>
      <c r="GE228" s="1"/>
    </row>
    <row r="229" ht="15.75" customHeight="1">
      <c r="A229" s="1"/>
      <c r="B229" s="1"/>
      <c r="C229" s="2"/>
      <c r="D229" s="1"/>
      <c r="E229" s="1"/>
      <c r="F229" s="2"/>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c r="EN229" s="1"/>
      <c r="EO229" s="1"/>
      <c r="EP229" s="1"/>
      <c r="EQ229" s="1"/>
      <c r="ER229" s="1"/>
      <c r="ES229" s="1"/>
      <c r="ET229" s="1"/>
      <c r="EU229" s="1"/>
      <c r="EV229" s="1"/>
      <c r="EW229" s="1"/>
      <c r="EX229" s="1"/>
      <c r="EY229" s="1"/>
      <c r="EZ229" s="1"/>
      <c r="FA229" s="1"/>
      <c r="FB229" s="1"/>
      <c r="FC229" s="1"/>
      <c r="FD229" s="1"/>
      <c r="FE229" s="1"/>
      <c r="FF229" s="1"/>
      <c r="FG229" s="1"/>
      <c r="FH229" s="1"/>
      <c r="FI229" s="1"/>
      <c r="FJ229" s="1"/>
      <c r="FK229" s="1"/>
      <c r="FL229" s="1"/>
      <c r="FM229" s="1"/>
      <c r="FN229" s="1"/>
      <c r="FO229" s="1"/>
      <c r="FP229" s="1"/>
      <c r="FQ229" s="1"/>
      <c r="FR229" s="1"/>
      <c r="FS229" s="1"/>
      <c r="FT229" s="1"/>
      <c r="FU229" s="1"/>
      <c r="FV229" s="1"/>
      <c r="FW229" s="1"/>
      <c r="FX229" s="1"/>
      <c r="FY229" s="1"/>
      <c r="FZ229" s="1"/>
      <c r="GA229" s="1"/>
      <c r="GB229" s="1"/>
      <c r="GC229" s="1"/>
      <c r="GD229" s="1"/>
      <c r="GE229" s="1"/>
    </row>
    <row r="230" ht="15.75" customHeight="1">
      <c r="A230" s="1"/>
      <c r="B230" s="1"/>
      <c r="C230" s="2"/>
      <c r="D230" s="1"/>
      <c r="E230" s="1"/>
      <c r="F230" s="2"/>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c r="EN230" s="1"/>
      <c r="EO230" s="1"/>
      <c r="EP230" s="1"/>
      <c r="EQ230" s="1"/>
      <c r="ER230" s="1"/>
      <c r="ES230" s="1"/>
      <c r="ET230" s="1"/>
      <c r="EU230" s="1"/>
      <c r="EV230" s="1"/>
      <c r="EW230" s="1"/>
      <c r="EX230" s="1"/>
      <c r="EY230" s="1"/>
      <c r="EZ230" s="1"/>
      <c r="FA230" s="1"/>
      <c r="FB230" s="1"/>
      <c r="FC230" s="1"/>
      <c r="FD230" s="1"/>
      <c r="FE230" s="1"/>
      <c r="FF230" s="1"/>
      <c r="FG230" s="1"/>
      <c r="FH230" s="1"/>
      <c r="FI230" s="1"/>
      <c r="FJ230" s="1"/>
      <c r="FK230" s="1"/>
      <c r="FL230" s="1"/>
      <c r="FM230" s="1"/>
      <c r="FN230" s="1"/>
      <c r="FO230" s="1"/>
      <c r="FP230" s="1"/>
      <c r="FQ230" s="1"/>
      <c r="FR230" s="1"/>
      <c r="FS230" s="1"/>
      <c r="FT230" s="1"/>
      <c r="FU230" s="1"/>
      <c r="FV230" s="1"/>
      <c r="FW230" s="1"/>
      <c r="FX230" s="1"/>
      <c r="FY230" s="1"/>
      <c r="FZ230" s="1"/>
      <c r="GA230" s="1"/>
      <c r="GB230" s="1"/>
      <c r="GC230" s="1"/>
      <c r="GD230" s="1"/>
      <c r="GE230" s="1"/>
    </row>
    <row r="231" ht="15.75" customHeight="1">
      <c r="A231" s="1"/>
      <c r="B231" s="1"/>
      <c r="C231" s="2"/>
      <c r="D231" s="1"/>
      <c r="E231" s="1"/>
      <c r="F231" s="2"/>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c r="EN231" s="1"/>
      <c r="EO231" s="1"/>
      <c r="EP231" s="1"/>
      <c r="EQ231" s="1"/>
      <c r="ER231" s="1"/>
      <c r="ES231" s="1"/>
      <c r="ET231" s="1"/>
      <c r="EU231" s="1"/>
      <c r="EV231" s="1"/>
      <c r="EW231" s="1"/>
      <c r="EX231" s="1"/>
      <c r="EY231" s="1"/>
      <c r="EZ231" s="1"/>
      <c r="FA231" s="1"/>
      <c r="FB231" s="1"/>
      <c r="FC231" s="1"/>
      <c r="FD231" s="1"/>
      <c r="FE231" s="1"/>
      <c r="FF231" s="1"/>
      <c r="FG231" s="1"/>
      <c r="FH231" s="1"/>
      <c r="FI231" s="1"/>
      <c r="FJ231" s="1"/>
      <c r="FK231" s="1"/>
      <c r="FL231" s="1"/>
      <c r="FM231" s="1"/>
      <c r="FN231" s="1"/>
      <c r="FO231" s="1"/>
      <c r="FP231" s="1"/>
      <c r="FQ231" s="1"/>
      <c r="FR231" s="1"/>
      <c r="FS231" s="1"/>
      <c r="FT231" s="1"/>
      <c r="FU231" s="1"/>
      <c r="FV231" s="1"/>
      <c r="FW231" s="1"/>
      <c r="FX231" s="1"/>
      <c r="FY231" s="1"/>
      <c r="FZ231" s="1"/>
      <c r="GA231" s="1"/>
      <c r="GB231" s="1"/>
      <c r="GC231" s="1"/>
      <c r="GD231" s="1"/>
      <c r="GE231" s="1"/>
    </row>
    <row r="232" ht="15.75" customHeight="1">
      <c r="A232" s="1"/>
      <c r="B232" s="1"/>
      <c r="C232" s="2"/>
      <c r="D232" s="1"/>
      <c r="E232" s="1"/>
      <c r="F232" s="2"/>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c r="EN232" s="1"/>
      <c r="EO232" s="1"/>
      <c r="EP232" s="1"/>
      <c r="EQ232" s="1"/>
      <c r="ER232" s="1"/>
      <c r="ES232" s="1"/>
      <c r="ET232" s="1"/>
      <c r="EU232" s="1"/>
      <c r="EV232" s="1"/>
      <c r="EW232" s="1"/>
      <c r="EX232" s="1"/>
      <c r="EY232" s="1"/>
      <c r="EZ232" s="1"/>
      <c r="FA232" s="1"/>
      <c r="FB232" s="1"/>
      <c r="FC232" s="1"/>
      <c r="FD232" s="1"/>
      <c r="FE232" s="1"/>
      <c r="FF232" s="1"/>
      <c r="FG232" s="1"/>
      <c r="FH232" s="1"/>
      <c r="FI232" s="1"/>
      <c r="FJ232" s="1"/>
      <c r="FK232" s="1"/>
      <c r="FL232" s="1"/>
      <c r="FM232" s="1"/>
      <c r="FN232" s="1"/>
      <c r="FO232" s="1"/>
      <c r="FP232" s="1"/>
      <c r="FQ232" s="1"/>
      <c r="FR232" s="1"/>
      <c r="FS232" s="1"/>
      <c r="FT232" s="1"/>
      <c r="FU232" s="1"/>
      <c r="FV232" s="1"/>
      <c r="FW232" s="1"/>
      <c r="FX232" s="1"/>
      <c r="FY232" s="1"/>
      <c r="FZ232" s="1"/>
      <c r="GA232" s="1"/>
      <c r="GB232" s="1"/>
      <c r="GC232" s="1"/>
      <c r="GD232" s="1"/>
      <c r="GE232" s="1"/>
    </row>
    <row r="233" ht="15.75" customHeight="1">
      <c r="A233" s="1"/>
      <c r="B233" s="1"/>
      <c r="C233" s="2"/>
      <c r="D233" s="1"/>
      <c r="E233" s="1"/>
      <c r="F233" s="2"/>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c r="EN233" s="1"/>
      <c r="EO233" s="1"/>
      <c r="EP233" s="1"/>
      <c r="EQ233" s="1"/>
      <c r="ER233" s="1"/>
      <c r="ES233" s="1"/>
      <c r="ET233" s="1"/>
      <c r="EU233" s="1"/>
      <c r="EV233" s="1"/>
      <c r="EW233" s="1"/>
      <c r="EX233" s="1"/>
      <c r="EY233" s="1"/>
      <c r="EZ233" s="1"/>
      <c r="FA233" s="1"/>
      <c r="FB233" s="1"/>
      <c r="FC233" s="1"/>
      <c r="FD233" s="1"/>
      <c r="FE233" s="1"/>
      <c r="FF233" s="1"/>
      <c r="FG233" s="1"/>
      <c r="FH233" s="1"/>
      <c r="FI233" s="1"/>
      <c r="FJ233" s="1"/>
      <c r="FK233" s="1"/>
      <c r="FL233" s="1"/>
      <c r="FM233" s="1"/>
      <c r="FN233" s="1"/>
      <c r="FO233" s="1"/>
      <c r="FP233" s="1"/>
      <c r="FQ233" s="1"/>
      <c r="FR233" s="1"/>
      <c r="FS233" s="1"/>
      <c r="FT233" s="1"/>
      <c r="FU233" s="1"/>
      <c r="FV233" s="1"/>
      <c r="FW233" s="1"/>
      <c r="FX233" s="1"/>
      <c r="FY233" s="1"/>
      <c r="FZ233" s="1"/>
      <c r="GA233" s="1"/>
      <c r="GB233" s="1"/>
      <c r="GC233" s="1"/>
      <c r="GD233" s="1"/>
      <c r="GE233" s="1"/>
    </row>
    <row r="234" ht="15.75" customHeight="1">
      <c r="A234" s="1"/>
      <c r="B234" s="1"/>
      <c r="C234" s="2"/>
      <c r="D234" s="1"/>
      <c r="E234" s="1"/>
      <c r="F234" s="2"/>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c r="EN234" s="1"/>
      <c r="EO234" s="1"/>
      <c r="EP234" s="1"/>
      <c r="EQ234" s="1"/>
      <c r="ER234" s="1"/>
      <c r="ES234" s="1"/>
      <c r="ET234" s="1"/>
      <c r="EU234" s="1"/>
      <c r="EV234" s="1"/>
      <c r="EW234" s="1"/>
      <c r="EX234" s="1"/>
      <c r="EY234" s="1"/>
      <c r="EZ234" s="1"/>
      <c r="FA234" s="1"/>
      <c r="FB234" s="1"/>
      <c r="FC234" s="1"/>
      <c r="FD234" s="1"/>
      <c r="FE234" s="1"/>
      <c r="FF234" s="1"/>
      <c r="FG234" s="1"/>
      <c r="FH234" s="1"/>
      <c r="FI234" s="1"/>
      <c r="FJ234" s="1"/>
      <c r="FK234" s="1"/>
      <c r="FL234" s="1"/>
      <c r="FM234" s="1"/>
      <c r="FN234" s="1"/>
      <c r="FO234" s="1"/>
      <c r="FP234" s="1"/>
      <c r="FQ234" s="1"/>
      <c r="FR234" s="1"/>
      <c r="FS234" s="1"/>
      <c r="FT234" s="1"/>
      <c r="FU234" s="1"/>
      <c r="FV234" s="1"/>
      <c r="FW234" s="1"/>
      <c r="FX234" s="1"/>
      <c r="FY234" s="1"/>
      <c r="FZ234" s="1"/>
      <c r="GA234" s="1"/>
      <c r="GB234" s="1"/>
      <c r="GC234" s="1"/>
      <c r="GD234" s="1"/>
      <c r="GE234" s="1"/>
    </row>
    <row r="235" ht="15.75" customHeight="1">
      <c r="A235" s="1"/>
      <c r="B235" s="1"/>
      <c r="C235" s="2"/>
      <c r="D235" s="1"/>
      <c r="E235" s="1"/>
      <c r="F235" s="2"/>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c r="EN235" s="1"/>
      <c r="EO235" s="1"/>
      <c r="EP235" s="1"/>
      <c r="EQ235" s="1"/>
      <c r="ER235" s="1"/>
      <c r="ES235" s="1"/>
      <c r="ET235" s="1"/>
      <c r="EU235" s="1"/>
      <c r="EV235" s="1"/>
      <c r="EW235" s="1"/>
      <c r="EX235" s="1"/>
      <c r="EY235" s="1"/>
      <c r="EZ235" s="1"/>
      <c r="FA235" s="1"/>
      <c r="FB235" s="1"/>
      <c r="FC235" s="1"/>
      <c r="FD235" s="1"/>
      <c r="FE235" s="1"/>
      <c r="FF235" s="1"/>
      <c r="FG235" s="1"/>
      <c r="FH235" s="1"/>
      <c r="FI235" s="1"/>
      <c r="FJ235" s="1"/>
      <c r="FK235" s="1"/>
      <c r="FL235" s="1"/>
      <c r="FM235" s="1"/>
      <c r="FN235" s="1"/>
      <c r="FO235" s="1"/>
      <c r="FP235" s="1"/>
      <c r="FQ235" s="1"/>
      <c r="FR235" s="1"/>
      <c r="FS235" s="1"/>
      <c r="FT235" s="1"/>
      <c r="FU235" s="1"/>
      <c r="FV235" s="1"/>
      <c r="FW235" s="1"/>
      <c r="FX235" s="1"/>
      <c r="FY235" s="1"/>
      <c r="FZ235" s="1"/>
      <c r="GA235" s="1"/>
      <c r="GB235" s="1"/>
      <c r="GC235" s="1"/>
      <c r="GD235" s="1"/>
      <c r="GE235" s="1"/>
    </row>
    <row r="236" ht="15.75" customHeight="1">
      <c r="A236" s="1"/>
      <c r="B236" s="1"/>
      <c r="C236" s="2"/>
      <c r="D236" s="1"/>
      <c r="E236" s="1"/>
      <c r="F236" s="2"/>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c r="EN236" s="1"/>
      <c r="EO236" s="1"/>
      <c r="EP236" s="1"/>
      <c r="EQ236" s="1"/>
      <c r="ER236" s="1"/>
      <c r="ES236" s="1"/>
      <c r="ET236" s="1"/>
      <c r="EU236" s="1"/>
      <c r="EV236" s="1"/>
      <c r="EW236" s="1"/>
      <c r="EX236" s="1"/>
      <c r="EY236" s="1"/>
      <c r="EZ236" s="1"/>
      <c r="FA236" s="1"/>
      <c r="FB236" s="1"/>
      <c r="FC236" s="1"/>
      <c r="FD236" s="1"/>
      <c r="FE236" s="1"/>
      <c r="FF236" s="1"/>
      <c r="FG236" s="1"/>
      <c r="FH236" s="1"/>
      <c r="FI236" s="1"/>
      <c r="FJ236" s="1"/>
      <c r="FK236" s="1"/>
      <c r="FL236" s="1"/>
      <c r="FM236" s="1"/>
      <c r="FN236" s="1"/>
      <c r="FO236" s="1"/>
      <c r="FP236" s="1"/>
      <c r="FQ236" s="1"/>
      <c r="FR236" s="1"/>
      <c r="FS236" s="1"/>
      <c r="FT236" s="1"/>
      <c r="FU236" s="1"/>
      <c r="FV236" s="1"/>
      <c r="FW236" s="1"/>
      <c r="FX236" s="1"/>
      <c r="FY236" s="1"/>
      <c r="FZ236" s="1"/>
      <c r="GA236" s="1"/>
      <c r="GB236" s="1"/>
      <c r="GC236" s="1"/>
      <c r="GD236" s="1"/>
      <c r="GE236" s="1"/>
    </row>
    <row r="237" ht="15.75" customHeight="1">
      <c r="A237" s="1"/>
      <c r="B237" s="1"/>
      <c r="C237" s="2"/>
      <c r="D237" s="1"/>
      <c r="E237" s="1"/>
      <c r="F237" s="2"/>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c r="EN237" s="1"/>
      <c r="EO237" s="1"/>
      <c r="EP237" s="1"/>
      <c r="EQ237" s="1"/>
      <c r="ER237" s="1"/>
      <c r="ES237" s="1"/>
      <c r="ET237" s="1"/>
      <c r="EU237" s="1"/>
      <c r="EV237" s="1"/>
      <c r="EW237" s="1"/>
      <c r="EX237" s="1"/>
      <c r="EY237" s="1"/>
      <c r="EZ237" s="1"/>
      <c r="FA237" s="1"/>
      <c r="FB237" s="1"/>
      <c r="FC237" s="1"/>
      <c r="FD237" s="1"/>
      <c r="FE237" s="1"/>
      <c r="FF237" s="1"/>
      <c r="FG237" s="1"/>
      <c r="FH237" s="1"/>
      <c r="FI237" s="1"/>
      <c r="FJ237" s="1"/>
      <c r="FK237" s="1"/>
      <c r="FL237" s="1"/>
      <c r="FM237" s="1"/>
      <c r="FN237" s="1"/>
      <c r="FO237" s="1"/>
      <c r="FP237" s="1"/>
      <c r="FQ237" s="1"/>
      <c r="FR237" s="1"/>
      <c r="FS237" s="1"/>
      <c r="FT237" s="1"/>
      <c r="FU237" s="1"/>
      <c r="FV237" s="1"/>
      <c r="FW237" s="1"/>
      <c r="FX237" s="1"/>
      <c r="FY237" s="1"/>
      <c r="FZ237" s="1"/>
      <c r="GA237" s="1"/>
      <c r="GB237" s="1"/>
      <c r="GC237" s="1"/>
      <c r="GD237" s="1"/>
      <c r="GE237" s="1"/>
    </row>
    <row r="238" ht="15.75" customHeight="1">
      <c r="A238" s="1"/>
      <c r="B238" s="1"/>
      <c r="C238" s="2"/>
      <c r="D238" s="1"/>
      <c r="E238" s="1"/>
      <c r="F238" s="2"/>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c r="EN238" s="1"/>
      <c r="EO238" s="1"/>
      <c r="EP238" s="1"/>
      <c r="EQ238" s="1"/>
      <c r="ER238" s="1"/>
      <c r="ES238" s="1"/>
      <c r="ET238" s="1"/>
      <c r="EU238" s="1"/>
      <c r="EV238" s="1"/>
      <c r="EW238" s="1"/>
      <c r="EX238" s="1"/>
      <c r="EY238" s="1"/>
      <c r="EZ238" s="1"/>
      <c r="FA238" s="1"/>
      <c r="FB238" s="1"/>
      <c r="FC238" s="1"/>
      <c r="FD238" s="1"/>
      <c r="FE238" s="1"/>
      <c r="FF238" s="1"/>
      <c r="FG238" s="1"/>
      <c r="FH238" s="1"/>
      <c r="FI238" s="1"/>
      <c r="FJ238" s="1"/>
      <c r="FK238" s="1"/>
      <c r="FL238" s="1"/>
      <c r="FM238" s="1"/>
      <c r="FN238" s="1"/>
      <c r="FO238" s="1"/>
      <c r="FP238" s="1"/>
      <c r="FQ238" s="1"/>
      <c r="FR238" s="1"/>
      <c r="FS238" s="1"/>
      <c r="FT238" s="1"/>
      <c r="FU238" s="1"/>
      <c r="FV238" s="1"/>
      <c r="FW238" s="1"/>
      <c r="FX238" s="1"/>
      <c r="FY238" s="1"/>
      <c r="FZ238" s="1"/>
      <c r="GA238" s="1"/>
      <c r="GB238" s="1"/>
      <c r="GC238" s="1"/>
      <c r="GD238" s="1"/>
      <c r="GE238" s="1"/>
    </row>
    <row r="239" ht="15.75" customHeight="1">
      <c r="A239" s="1"/>
      <c r="B239" s="1"/>
      <c r="C239" s="2"/>
      <c r="D239" s="1"/>
      <c r="E239" s="1"/>
      <c r="F239" s="2"/>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c r="EN239" s="1"/>
      <c r="EO239" s="1"/>
      <c r="EP239" s="1"/>
      <c r="EQ239" s="1"/>
      <c r="ER239" s="1"/>
      <c r="ES239" s="1"/>
      <c r="ET239" s="1"/>
      <c r="EU239" s="1"/>
      <c r="EV239" s="1"/>
      <c r="EW239" s="1"/>
      <c r="EX239" s="1"/>
      <c r="EY239" s="1"/>
      <c r="EZ239" s="1"/>
      <c r="FA239" s="1"/>
      <c r="FB239" s="1"/>
      <c r="FC239" s="1"/>
      <c r="FD239" s="1"/>
      <c r="FE239" s="1"/>
      <c r="FF239" s="1"/>
      <c r="FG239" s="1"/>
      <c r="FH239" s="1"/>
      <c r="FI239" s="1"/>
      <c r="FJ239" s="1"/>
      <c r="FK239" s="1"/>
      <c r="FL239" s="1"/>
      <c r="FM239" s="1"/>
      <c r="FN239" s="1"/>
      <c r="FO239" s="1"/>
      <c r="FP239" s="1"/>
      <c r="FQ239" s="1"/>
      <c r="FR239" s="1"/>
      <c r="FS239" s="1"/>
      <c r="FT239" s="1"/>
      <c r="FU239" s="1"/>
      <c r="FV239" s="1"/>
      <c r="FW239" s="1"/>
      <c r="FX239" s="1"/>
      <c r="FY239" s="1"/>
      <c r="FZ239" s="1"/>
      <c r="GA239" s="1"/>
      <c r="GB239" s="1"/>
      <c r="GC239" s="1"/>
      <c r="GD239" s="1"/>
      <c r="GE239" s="1"/>
    </row>
    <row r="240" ht="15.75" customHeight="1">
      <c r="A240" s="1"/>
      <c r="B240" s="1"/>
      <c r="C240" s="2"/>
      <c r="D240" s="1"/>
      <c r="E240" s="1"/>
      <c r="F240" s="2"/>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c r="EN240" s="1"/>
      <c r="EO240" s="1"/>
      <c r="EP240" s="1"/>
      <c r="EQ240" s="1"/>
      <c r="ER240" s="1"/>
      <c r="ES240" s="1"/>
      <c r="ET240" s="1"/>
      <c r="EU240" s="1"/>
      <c r="EV240" s="1"/>
      <c r="EW240" s="1"/>
      <c r="EX240" s="1"/>
      <c r="EY240" s="1"/>
      <c r="EZ240" s="1"/>
      <c r="FA240" s="1"/>
      <c r="FB240" s="1"/>
      <c r="FC240" s="1"/>
      <c r="FD240" s="1"/>
      <c r="FE240" s="1"/>
      <c r="FF240" s="1"/>
      <c r="FG240" s="1"/>
      <c r="FH240" s="1"/>
      <c r="FI240" s="1"/>
      <c r="FJ240" s="1"/>
      <c r="FK240" s="1"/>
      <c r="FL240" s="1"/>
      <c r="FM240" s="1"/>
      <c r="FN240" s="1"/>
      <c r="FO240" s="1"/>
      <c r="FP240" s="1"/>
      <c r="FQ240" s="1"/>
      <c r="FR240" s="1"/>
      <c r="FS240" s="1"/>
      <c r="FT240" s="1"/>
      <c r="FU240" s="1"/>
      <c r="FV240" s="1"/>
      <c r="FW240" s="1"/>
      <c r="FX240" s="1"/>
      <c r="FY240" s="1"/>
      <c r="FZ240" s="1"/>
      <c r="GA240" s="1"/>
      <c r="GB240" s="1"/>
      <c r="GC240" s="1"/>
      <c r="GD240" s="1"/>
      <c r="GE240" s="1"/>
    </row>
    <row r="241" ht="15.75" customHeight="1">
      <c r="A241" s="1"/>
      <c r="B241" s="1"/>
      <c r="C241" s="2"/>
      <c r="D241" s="1"/>
      <c r="E241" s="1"/>
      <c r="F241" s="2"/>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c r="EN241" s="1"/>
      <c r="EO241" s="1"/>
      <c r="EP241" s="1"/>
      <c r="EQ241" s="1"/>
      <c r="ER241" s="1"/>
      <c r="ES241" s="1"/>
      <c r="ET241" s="1"/>
      <c r="EU241" s="1"/>
      <c r="EV241" s="1"/>
      <c r="EW241" s="1"/>
      <c r="EX241" s="1"/>
      <c r="EY241" s="1"/>
      <c r="EZ241" s="1"/>
      <c r="FA241" s="1"/>
      <c r="FB241" s="1"/>
      <c r="FC241" s="1"/>
      <c r="FD241" s="1"/>
      <c r="FE241" s="1"/>
      <c r="FF241" s="1"/>
      <c r="FG241" s="1"/>
      <c r="FH241" s="1"/>
      <c r="FI241" s="1"/>
      <c r="FJ241" s="1"/>
      <c r="FK241" s="1"/>
      <c r="FL241" s="1"/>
      <c r="FM241" s="1"/>
      <c r="FN241" s="1"/>
      <c r="FO241" s="1"/>
      <c r="FP241" s="1"/>
      <c r="FQ241" s="1"/>
      <c r="FR241" s="1"/>
      <c r="FS241" s="1"/>
      <c r="FT241" s="1"/>
      <c r="FU241" s="1"/>
      <c r="FV241" s="1"/>
      <c r="FW241" s="1"/>
      <c r="FX241" s="1"/>
      <c r="FY241" s="1"/>
      <c r="FZ241" s="1"/>
      <c r="GA241" s="1"/>
      <c r="GB241" s="1"/>
      <c r="GC241" s="1"/>
      <c r="GD241" s="1"/>
      <c r="GE241" s="1"/>
    </row>
    <row r="242" ht="15.75" customHeight="1">
      <c r="A242" s="1"/>
      <c r="B242" s="1"/>
      <c r="C242" s="2"/>
      <c r="D242" s="1"/>
      <c r="E242" s="1"/>
      <c r="F242" s="2"/>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c r="EN242" s="1"/>
      <c r="EO242" s="1"/>
      <c r="EP242" s="1"/>
      <c r="EQ242" s="1"/>
      <c r="ER242" s="1"/>
      <c r="ES242" s="1"/>
      <c r="ET242" s="1"/>
      <c r="EU242" s="1"/>
      <c r="EV242" s="1"/>
      <c r="EW242" s="1"/>
      <c r="EX242" s="1"/>
      <c r="EY242" s="1"/>
      <c r="EZ242" s="1"/>
      <c r="FA242" s="1"/>
      <c r="FB242" s="1"/>
      <c r="FC242" s="1"/>
      <c r="FD242" s="1"/>
      <c r="FE242" s="1"/>
      <c r="FF242" s="1"/>
      <c r="FG242" s="1"/>
      <c r="FH242" s="1"/>
      <c r="FI242" s="1"/>
      <c r="FJ242" s="1"/>
      <c r="FK242" s="1"/>
      <c r="FL242" s="1"/>
      <c r="FM242" s="1"/>
      <c r="FN242" s="1"/>
      <c r="FO242" s="1"/>
      <c r="FP242" s="1"/>
      <c r="FQ242" s="1"/>
      <c r="FR242" s="1"/>
      <c r="FS242" s="1"/>
      <c r="FT242" s="1"/>
      <c r="FU242" s="1"/>
      <c r="FV242" s="1"/>
      <c r="FW242" s="1"/>
      <c r="FX242" s="1"/>
      <c r="FY242" s="1"/>
      <c r="FZ242" s="1"/>
      <c r="GA242" s="1"/>
      <c r="GB242" s="1"/>
      <c r="GC242" s="1"/>
      <c r="GD242" s="1"/>
      <c r="GE242" s="1"/>
    </row>
    <row r="243" ht="15.75" customHeight="1">
      <c r="A243" s="1"/>
      <c r="B243" s="1"/>
      <c r="C243" s="2"/>
      <c r="D243" s="1"/>
      <c r="E243" s="1"/>
      <c r="F243" s="2"/>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c r="EN243" s="1"/>
      <c r="EO243" s="1"/>
      <c r="EP243" s="1"/>
      <c r="EQ243" s="1"/>
      <c r="ER243" s="1"/>
      <c r="ES243" s="1"/>
      <c r="ET243" s="1"/>
      <c r="EU243" s="1"/>
      <c r="EV243" s="1"/>
      <c r="EW243" s="1"/>
      <c r="EX243" s="1"/>
      <c r="EY243" s="1"/>
      <c r="EZ243" s="1"/>
      <c r="FA243" s="1"/>
      <c r="FB243" s="1"/>
      <c r="FC243" s="1"/>
      <c r="FD243" s="1"/>
      <c r="FE243" s="1"/>
      <c r="FF243" s="1"/>
      <c r="FG243" s="1"/>
      <c r="FH243" s="1"/>
      <c r="FI243" s="1"/>
      <c r="FJ243" s="1"/>
      <c r="FK243" s="1"/>
      <c r="FL243" s="1"/>
      <c r="FM243" s="1"/>
      <c r="FN243" s="1"/>
      <c r="FO243" s="1"/>
      <c r="FP243" s="1"/>
      <c r="FQ243" s="1"/>
      <c r="FR243" s="1"/>
      <c r="FS243" s="1"/>
      <c r="FT243" s="1"/>
      <c r="FU243" s="1"/>
      <c r="FV243" s="1"/>
      <c r="FW243" s="1"/>
      <c r="FX243" s="1"/>
      <c r="FY243" s="1"/>
      <c r="FZ243" s="1"/>
      <c r="GA243" s="1"/>
      <c r="GB243" s="1"/>
      <c r="GC243" s="1"/>
      <c r="GD243" s="1"/>
      <c r="GE243" s="1"/>
    </row>
    <row r="244" ht="15.75" customHeight="1">
      <c r="A244" s="1"/>
      <c r="B244" s="1"/>
      <c r="C244" s="2"/>
      <c r="D244" s="1"/>
      <c r="E244" s="1"/>
      <c r="F244" s="2"/>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c r="EN244" s="1"/>
      <c r="EO244" s="1"/>
      <c r="EP244" s="1"/>
      <c r="EQ244" s="1"/>
      <c r="ER244" s="1"/>
      <c r="ES244" s="1"/>
      <c r="ET244" s="1"/>
      <c r="EU244" s="1"/>
      <c r="EV244" s="1"/>
      <c r="EW244" s="1"/>
      <c r="EX244" s="1"/>
      <c r="EY244" s="1"/>
      <c r="EZ244" s="1"/>
      <c r="FA244" s="1"/>
      <c r="FB244" s="1"/>
      <c r="FC244" s="1"/>
      <c r="FD244" s="1"/>
      <c r="FE244" s="1"/>
      <c r="FF244" s="1"/>
      <c r="FG244" s="1"/>
      <c r="FH244" s="1"/>
      <c r="FI244" s="1"/>
      <c r="FJ244" s="1"/>
      <c r="FK244" s="1"/>
      <c r="FL244" s="1"/>
      <c r="FM244" s="1"/>
      <c r="FN244" s="1"/>
      <c r="FO244" s="1"/>
      <c r="FP244" s="1"/>
      <c r="FQ244" s="1"/>
      <c r="FR244" s="1"/>
      <c r="FS244" s="1"/>
      <c r="FT244" s="1"/>
      <c r="FU244" s="1"/>
      <c r="FV244" s="1"/>
      <c r="FW244" s="1"/>
      <c r="FX244" s="1"/>
      <c r="FY244" s="1"/>
      <c r="FZ244" s="1"/>
      <c r="GA244" s="1"/>
      <c r="GB244" s="1"/>
      <c r="GC244" s="1"/>
      <c r="GD244" s="1"/>
      <c r="GE244" s="1"/>
    </row>
    <row r="245" ht="15.75" customHeight="1">
      <c r="A245" s="1"/>
      <c r="B245" s="1"/>
      <c r="C245" s="2"/>
      <c r="D245" s="1"/>
      <c r="E245" s="1"/>
      <c r="F245" s="2"/>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c r="EN245" s="1"/>
      <c r="EO245" s="1"/>
      <c r="EP245" s="1"/>
      <c r="EQ245" s="1"/>
      <c r="ER245" s="1"/>
      <c r="ES245" s="1"/>
      <c r="ET245" s="1"/>
      <c r="EU245" s="1"/>
      <c r="EV245" s="1"/>
      <c r="EW245" s="1"/>
      <c r="EX245" s="1"/>
      <c r="EY245" s="1"/>
      <c r="EZ245" s="1"/>
      <c r="FA245" s="1"/>
      <c r="FB245" s="1"/>
      <c r="FC245" s="1"/>
      <c r="FD245" s="1"/>
      <c r="FE245" s="1"/>
      <c r="FF245" s="1"/>
      <c r="FG245" s="1"/>
      <c r="FH245" s="1"/>
      <c r="FI245" s="1"/>
      <c r="FJ245" s="1"/>
      <c r="FK245" s="1"/>
      <c r="FL245" s="1"/>
      <c r="FM245" s="1"/>
      <c r="FN245" s="1"/>
      <c r="FO245" s="1"/>
      <c r="FP245" s="1"/>
      <c r="FQ245" s="1"/>
      <c r="FR245" s="1"/>
      <c r="FS245" s="1"/>
      <c r="FT245" s="1"/>
      <c r="FU245" s="1"/>
      <c r="FV245" s="1"/>
      <c r="FW245" s="1"/>
      <c r="FX245" s="1"/>
      <c r="FY245" s="1"/>
      <c r="FZ245" s="1"/>
      <c r="GA245" s="1"/>
      <c r="GB245" s="1"/>
      <c r="GC245" s="1"/>
      <c r="GD245" s="1"/>
      <c r="GE245" s="1"/>
    </row>
    <row r="246" ht="15.75" customHeight="1">
      <c r="A246" s="1"/>
      <c r="B246" s="1"/>
      <c r="C246" s="2"/>
      <c r="D246" s="1"/>
      <c r="E246" s="1"/>
      <c r="F246" s="2"/>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c r="EN246" s="1"/>
      <c r="EO246" s="1"/>
      <c r="EP246" s="1"/>
      <c r="EQ246" s="1"/>
      <c r="ER246" s="1"/>
      <c r="ES246" s="1"/>
      <c r="ET246" s="1"/>
      <c r="EU246" s="1"/>
      <c r="EV246" s="1"/>
      <c r="EW246" s="1"/>
      <c r="EX246" s="1"/>
      <c r="EY246" s="1"/>
      <c r="EZ246" s="1"/>
      <c r="FA246" s="1"/>
      <c r="FB246" s="1"/>
      <c r="FC246" s="1"/>
      <c r="FD246" s="1"/>
      <c r="FE246" s="1"/>
      <c r="FF246" s="1"/>
      <c r="FG246" s="1"/>
      <c r="FH246" s="1"/>
      <c r="FI246" s="1"/>
      <c r="FJ246" s="1"/>
      <c r="FK246" s="1"/>
      <c r="FL246" s="1"/>
      <c r="FM246" s="1"/>
      <c r="FN246" s="1"/>
      <c r="FO246" s="1"/>
      <c r="FP246" s="1"/>
      <c r="FQ246" s="1"/>
      <c r="FR246" s="1"/>
      <c r="FS246" s="1"/>
      <c r="FT246" s="1"/>
      <c r="FU246" s="1"/>
      <c r="FV246" s="1"/>
      <c r="FW246" s="1"/>
      <c r="FX246" s="1"/>
      <c r="FY246" s="1"/>
      <c r="FZ246" s="1"/>
      <c r="GA246" s="1"/>
      <c r="GB246" s="1"/>
      <c r="GC246" s="1"/>
      <c r="GD246" s="1"/>
      <c r="GE246" s="1"/>
    </row>
    <row r="247" ht="15.75" customHeight="1">
      <c r="A247" s="1"/>
      <c r="B247" s="1"/>
      <c r="C247" s="2"/>
      <c r="D247" s="1"/>
      <c r="E247" s="1"/>
      <c r="F247" s="2"/>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c r="EN247" s="1"/>
      <c r="EO247" s="1"/>
      <c r="EP247" s="1"/>
      <c r="EQ247" s="1"/>
      <c r="ER247" s="1"/>
      <c r="ES247" s="1"/>
      <c r="ET247" s="1"/>
      <c r="EU247" s="1"/>
      <c r="EV247" s="1"/>
      <c r="EW247" s="1"/>
      <c r="EX247" s="1"/>
      <c r="EY247" s="1"/>
      <c r="EZ247" s="1"/>
      <c r="FA247" s="1"/>
      <c r="FB247" s="1"/>
      <c r="FC247" s="1"/>
      <c r="FD247" s="1"/>
      <c r="FE247" s="1"/>
      <c r="FF247" s="1"/>
      <c r="FG247" s="1"/>
      <c r="FH247" s="1"/>
      <c r="FI247" s="1"/>
      <c r="FJ247" s="1"/>
      <c r="FK247" s="1"/>
      <c r="FL247" s="1"/>
      <c r="FM247" s="1"/>
      <c r="FN247" s="1"/>
      <c r="FO247" s="1"/>
      <c r="FP247" s="1"/>
      <c r="FQ247" s="1"/>
      <c r="FR247" s="1"/>
      <c r="FS247" s="1"/>
      <c r="FT247" s="1"/>
      <c r="FU247" s="1"/>
      <c r="FV247" s="1"/>
      <c r="FW247" s="1"/>
      <c r="FX247" s="1"/>
      <c r="FY247" s="1"/>
      <c r="FZ247" s="1"/>
      <c r="GA247" s="1"/>
      <c r="GB247" s="1"/>
      <c r="GC247" s="1"/>
      <c r="GD247" s="1"/>
      <c r="GE247" s="1"/>
    </row>
    <row r="248" ht="15.75" customHeight="1">
      <c r="A248" s="1"/>
      <c r="B248" s="1"/>
      <c r="C248" s="2"/>
      <c r="D248" s="1"/>
      <c r="E248" s="1"/>
      <c r="F248" s="2"/>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c r="EN248" s="1"/>
      <c r="EO248" s="1"/>
      <c r="EP248" s="1"/>
      <c r="EQ248" s="1"/>
      <c r="ER248" s="1"/>
      <c r="ES248" s="1"/>
      <c r="ET248" s="1"/>
      <c r="EU248" s="1"/>
      <c r="EV248" s="1"/>
      <c r="EW248" s="1"/>
      <c r="EX248" s="1"/>
      <c r="EY248" s="1"/>
      <c r="EZ248" s="1"/>
      <c r="FA248" s="1"/>
      <c r="FB248" s="1"/>
      <c r="FC248" s="1"/>
      <c r="FD248" s="1"/>
      <c r="FE248" s="1"/>
      <c r="FF248" s="1"/>
      <c r="FG248" s="1"/>
      <c r="FH248" s="1"/>
      <c r="FI248" s="1"/>
      <c r="FJ248" s="1"/>
      <c r="FK248" s="1"/>
      <c r="FL248" s="1"/>
      <c r="FM248" s="1"/>
      <c r="FN248" s="1"/>
      <c r="FO248" s="1"/>
      <c r="FP248" s="1"/>
      <c r="FQ248" s="1"/>
      <c r="FR248" s="1"/>
      <c r="FS248" s="1"/>
      <c r="FT248" s="1"/>
      <c r="FU248" s="1"/>
      <c r="FV248" s="1"/>
      <c r="FW248" s="1"/>
      <c r="FX248" s="1"/>
      <c r="FY248" s="1"/>
      <c r="FZ248" s="1"/>
      <c r="GA248" s="1"/>
      <c r="GB248" s="1"/>
      <c r="GC248" s="1"/>
      <c r="GD248" s="1"/>
      <c r="GE248" s="1"/>
    </row>
    <row r="249" ht="15.75" customHeight="1">
      <c r="A249" s="1"/>
      <c r="B249" s="1"/>
      <c r="C249" s="2"/>
      <c r="D249" s="1"/>
      <c r="E249" s="1"/>
      <c r="F249" s="2"/>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c r="EN249" s="1"/>
      <c r="EO249" s="1"/>
      <c r="EP249" s="1"/>
      <c r="EQ249" s="1"/>
      <c r="ER249" s="1"/>
      <c r="ES249" s="1"/>
      <c r="ET249" s="1"/>
      <c r="EU249" s="1"/>
      <c r="EV249" s="1"/>
      <c r="EW249" s="1"/>
      <c r="EX249" s="1"/>
      <c r="EY249" s="1"/>
      <c r="EZ249" s="1"/>
      <c r="FA249" s="1"/>
      <c r="FB249" s="1"/>
      <c r="FC249" s="1"/>
      <c r="FD249" s="1"/>
      <c r="FE249" s="1"/>
      <c r="FF249" s="1"/>
      <c r="FG249" s="1"/>
      <c r="FH249" s="1"/>
      <c r="FI249" s="1"/>
      <c r="FJ249" s="1"/>
      <c r="FK249" s="1"/>
      <c r="FL249" s="1"/>
      <c r="FM249" s="1"/>
      <c r="FN249" s="1"/>
      <c r="FO249" s="1"/>
      <c r="FP249" s="1"/>
      <c r="FQ249" s="1"/>
      <c r="FR249" s="1"/>
      <c r="FS249" s="1"/>
      <c r="FT249" s="1"/>
      <c r="FU249" s="1"/>
      <c r="FV249" s="1"/>
      <c r="FW249" s="1"/>
      <c r="FX249" s="1"/>
      <c r="FY249" s="1"/>
      <c r="FZ249" s="1"/>
      <c r="GA249" s="1"/>
      <c r="GB249" s="1"/>
      <c r="GC249" s="1"/>
      <c r="GD249" s="1"/>
      <c r="GE249" s="1"/>
    </row>
    <row r="250" ht="15.75" customHeight="1">
      <c r="A250" s="1"/>
      <c r="B250" s="1"/>
      <c r="C250" s="2"/>
      <c r="D250" s="1"/>
      <c r="E250" s="1"/>
      <c r="F250" s="2"/>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c r="EN250" s="1"/>
      <c r="EO250" s="1"/>
      <c r="EP250" s="1"/>
      <c r="EQ250" s="1"/>
      <c r="ER250" s="1"/>
      <c r="ES250" s="1"/>
      <c r="ET250" s="1"/>
      <c r="EU250" s="1"/>
      <c r="EV250" s="1"/>
      <c r="EW250" s="1"/>
      <c r="EX250" s="1"/>
      <c r="EY250" s="1"/>
      <c r="EZ250" s="1"/>
      <c r="FA250" s="1"/>
      <c r="FB250" s="1"/>
      <c r="FC250" s="1"/>
      <c r="FD250" s="1"/>
      <c r="FE250" s="1"/>
      <c r="FF250" s="1"/>
      <c r="FG250" s="1"/>
      <c r="FH250" s="1"/>
      <c r="FI250" s="1"/>
      <c r="FJ250" s="1"/>
      <c r="FK250" s="1"/>
      <c r="FL250" s="1"/>
      <c r="FM250" s="1"/>
      <c r="FN250" s="1"/>
      <c r="FO250" s="1"/>
      <c r="FP250" s="1"/>
      <c r="FQ250" s="1"/>
      <c r="FR250" s="1"/>
      <c r="FS250" s="1"/>
      <c r="FT250" s="1"/>
      <c r="FU250" s="1"/>
      <c r="FV250" s="1"/>
      <c r="FW250" s="1"/>
      <c r="FX250" s="1"/>
      <c r="FY250" s="1"/>
      <c r="FZ250" s="1"/>
      <c r="GA250" s="1"/>
      <c r="GB250" s="1"/>
      <c r="GC250" s="1"/>
      <c r="GD250" s="1"/>
      <c r="GE250" s="1"/>
    </row>
    <row r="251" ht="15.75" customHeight="1">
      <c r="A251" s="1"/>
      <c r="B251" s="1"/>
      <c r="C251" s="2"/>
      <c r="D251" s="1"/>
      <c r="E251" s="1"/>
      <c r="F251" s="2"/>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c r="EN251" s="1"/>
      <c r="EO251" s="1"/>
      <c r="EP251" s="1"/>
      <c r="EQ251" s="1"/>
      <c r="ER251" s="1"/>
      <c r="ES251" s="1"/>
      <c r="ET251" s="1"/>
      <c r="EU251" s="1"/>
      <c r="EV251" s="1"/>
      <c r="EW251" s="1"/>
      <c r="EX251" s="1"/>
      <c r="EY251" s="1"/>
      <c r="EZ251" s="1"/>
      <c r="FA251" s="1"/>
      <c r="FB251" s="1"/>
      <c r="FC251" s="1"/>
      <c r="FD251" s="1"/>
      <c r="FE251" s="1"/>
      <c r="FF251" s="1"/>
      <c r="FG251" s="1"/>
      <c r="FH251" s="1"/>
      <c r="FI251" s="1"/>
      <c r="FJ251" s="1"/>
      <c r="FK251" s="1"/>
      <c r="FL251" s="1"/>
      <c r="FM251" s="1"/>
      <c r="FN251" s="1"/>
      <c r="FO251" s="1"/>
      <c r="FP251" s="1"/>
      <c r="FQ251" s="1"/>
      <c r="FR251" s="1"/>
      <c r="FS251" s="1"/>
      <c r="FT251" s="1"/>
      <c r="FU251" s="1"/>
      <c r="FV251" s="1"/>
      <c r="FW251" s="1"/>
      <c r="FX251" s="1"/>
      <c r="FY251" s="1"/>
      <c r="FZ251" s="1"/>
      <c r="GA251" s="1"/>
      <c r="GB251" s="1"/>
      <c r="GC251" s="1"/>
      <c r="GD251" s="1"/>
      <c r="GE251" s="1"/>
    </row>
    <row r="252" ht="15.75" customHeight="1">
      <c r="A252" s="1"/>
      <c r="B252" s="1"/>
      <c r="C252" s="2"/>
      <c r="D252" s="1"/>
      <c r="E252" s="1"/>
      <c r="F252" s="2"/>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c r="EN252" s="1"/>
      <c r="EO252" s="1"/>
      <c r="EP252" s="1"/>
      <c r="EQ252" s="1"/>
      <c r="ER252" s="1"/>
      <c r="ES252" s="1"/>
      <c r="ET252" s="1"/>
      <c r="EU252" s="1"/>
      <c r="EV252" s="1"/>
      <c r="EW252" s="1"/>
      <c r="EX252" s="1"/>
      <c r="EY252" s="1"/>
      <c r="EZ252" s="1"/>
      <c r="FA252" s="1"/>
      <c r="FB252" s="1"/>
      <c r="FC252" s="1"/>
      <c r="FD252" s="1"/>
      <c r="FE252" s="1"/>
      <c r="FF252" s="1"/>
      <c r="FG252" s="1"/>
      <c r="FH252" s="1"/>
      <c r="FI252" s="1"/>
      <c r="FJ252" s="1"/>
      <c r="FK252" s="1"/>
      <c r="FL252" s="1"/>
      <c r="FM252" s="1"/>
      <c r="FN252" s="1"/>
      <c r="FO252" s="1"/>
      <c r="FP252" s="1"/>
      <c r="FQ252" s="1"/>
      <c r="FR252" s="1"/>
      <c r="FS252" s="1"/>
      <c r="FT252" s="1"/>
      <c r="FU252" s="1"/>
      <c r="FV252" s="1"/>
      <c r="FW252" s="1"/>
      <c r="FX252" s="1"/>
      <c r="FY252" s="1"/>
      <c r="FZ252" s="1"/>
      <c r="GA252" s="1"/>
      <c r="GB252" s="1"/>
      <c r="GC252" s="1"/>
      <c r="GD252" s="1"/>
      <c r="GE252" s="1"/>
    </row>
    <row r="253" ht="15.75" customHeight="1">
      <c r="A253" s="1"/>
      <c r="B253" s="1"/>
      <c r="C253" s="2"/>
      <c r="D253" s="1"/>
      <c r="E253" s="1"/>
      <c r="F253" s="2"/>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c r="EN253" s="1"/>
      <c r="EO253" s="1"/>
      <c r="EP253" s="1"/>
      <c r="EQ253" s="1"/>
      <c r="ER253" s="1"/>
      <c r="ES253" s="1"/>
      <c r="ET253" s="1"/>
      <c r="EU253" s="1"/>
      <c r="EV253" s="1"/>
      <c r="EW253" s="1"/>
      <c r="EX253" s="1"/>
      <c r="EY253" s="1"/>
      <c r="EZ253" s="1"/>
      <c r="FA253" s="1"/>
      <c r="FB253" s="1"/>
      <c r="FC253" s="1"/>
      <c r="FD253" s="1"/>
      <c r="FE253" s="1"/>
      <c r="FF253" s="1"/>
      <c r="FG253" s="1"/>
      <c r="FH253" s="1"/>
      <c r="FI253" s="1"/>
      <c r="FJ253" s="1"/>
      <c r="FK253" s="1"/>
      <c r="FL253" s="1"/>
      <c r="FM253" s="1"/>
      <c r="FN253" s="1"/>
      <c r="FO253" s="1"/>
      <c r="FP253" s="1"/>
      <c r="FQ253" s="1"/>
      <c r="FR253" s="1"/>
      <c r="FS253" s="1"/>
      <c r="FT253" s="1"/>
      <c r="FU253" s="1"/>
      <c r="FV253" s="1"/>
      <c r="FW253" s="1"/>
      <c r="FX253" s="1"/>
      <c r="FY253" s="1"/>
      <c r="FZ253" s="1"/>
      <c r="GA253" s="1"/>
      <c r="GB253" s="1"/>
      <c r="GC253" s="1"/>
      <c r="GD253" s="1"/>
      <c r="GE253" s="1"/>
    </row>
    <row r="254" ht="15.75" customHeight="1">
      <c r="A254" s="1"/>
      <c r="B254" s="1"/>
      <c r="C254" s="2"/>
      <c r="D254" s="1"/>
      <c r="E254" s="1"/>
      <c r="F254" s="2"/>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c r="EN254" s="1"/>
      <c r="EO254" s="1"/>
      <c r="EP254" s="1"/>
      <c r="EQ254" s="1"/>
      <c r="ER254" s="1"/>
      <c r="ES254" s="1"/>
      <c r="ET254" s="1"/>
      <c r="EU254" s="1"/>
      <c r="EV254" s="1"/>
      <c r="EW254" s="1"/>
      <c r="EX254" s="1"/>
      <c r="EY254" s="1"/>
      <c r="EZ254" s="1"/>
      <c r="FA254" s="1"/>
      <c r="FB254" s="1"/>
      <c r="FC254" s="1"/>
      <c r="FD254" s="1"/>
      <c r="FE254" s="1"/>
      <c r="FF254" s="1"/>
      <c r="FG254" s="1"/>
      <c r="FH254" s="1"/>
      <c r="FI254" s="1"/>
      <c r="FJ254" s="1"/>
      <c r="FK254" s="1"/>
      <c r="FL254" s="1"/>
      <c r="FM254" s="1"/>
      <c r="FN254" s="1"/>
      <c r="FO254" s="1"/>
      <c r="FP254" s="1"/>
      <c r="FQ254" s="1"/>
      <c r="FR254" s="1"/>
      <c r="FS254" s="1"/>
      <c r="FT254" s="1"/>
      <c r="FU254" s="1"/>
      <c r="FV254" s="1"/>
      <c r="FW254" s="1"/>
      <c r="FX254" s="1"/>
      <c r="FY254" s="1"/>
      <c r="FZ254" s="1"/>
      <c r="GA254" s="1"/>
      <c r="GB254" s="1"/>
      <c r="GC254" s="1"/>
      <c r="GD254" s="1"/>
      <c r="GE254" s="1"/>
    </row>
    <row r="255" ht="15.75" customHeight="1">
      <c r="A255" s="1"/>
      <c r="B255" s="1"/>
      <c r="C255" s="2"/>
      <c r="D255" s="1"/>
      <c r="E255" s="1"/>
      <c r="F255" s="2"/>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c r="EN255" s="1"/>
      <c r="EO255" s="1"/>
      <c r="EP255" s="1"/>
      <c r="EQ255" s="1"/>
      <c r="ER255" s="1"/>
      <c r="ES255" s="1"/>
      <c r="ET255" s="1"/>
      <c r="EU255" s="1"/>
      <c r="EV255" s="1"/>
      <c r="EW255" s="1"/>
      <c r="EX255" s="1"/>
      <c r="EY255" s="1"/>
      <c r="EZ255" s="1"/>
      <c r="FA255" s="1"/>
      <c r="FB255" s="1"/>
      <c r="FC255" s="1"/>
      <c r="FD255" s="1"/>
      <c r="FE255" s="1"/>
      <c r="FF255" s="1"/>
      <c r="FG255" s="1"/>
      <c r="FH255" s="1"/>
      <c r="FI255" s="1"/>
      <c r="FJ255" s="1"/>
      <c r="FK255" s="1"/>
      <c r="FL255" s="1"/>
      <c r="FM255" s="1"/>
      <c r="FN255" s="1"/>
      <c r="FO255" s="1"/>
      <c r="FP255" s="1"/>
      <c r="FQ255" s="1"/>
      <c r="FR255" s="1"/>
      <c r="FS255" s="1"/>
      <c r="FT255" s="1"/>
      <c r="FU255" s="1"/>
      <c r="FV255" s="1"/>
      <c r="FW255" s="1"/>
      <c r="FX255" s="1"/>
      <c r="FY255" s="1"/>
      <c r="FZ255" s="1"/>
      <c r="GA255" s="1"/>
      <c r="GB255" s="1"/>
      <c r="GC255" s="1"/>
      <c r="GD255" s="1"/>
      <c r="GE255" s="1"/>
    </row>
    <row r="256" ht="15.75" customHeight="1">
      <c r="A256" s="1"/>
      <c r="B256" s="1"/>
      <c r="C256" s="2"/>
      <c r="D256" s="1"/>
      <c r="E256" s="1"/>
      <c r="F256" s="2"/>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c r="EN256" s="1"/>
      <c r="EO256" s="1"/>
      <c r="EP256" s="1"/>
      <c r="EQ256" s="1"/>
      <c r="ER256" s="1"/>
      <c r="ES256" s="1"/>
      <c r="ET256" s="1"/>
      <c r="EU256" s="1"/>
      <c r="EV256" s="1"/>
      <c r="EW256" s="1"/>
      <c r="EX256" s="1"/>
      <c r="EY256" s="1"/>
      <c r="EZ256" s="1"/>
      <c r="FA256" s="1"/>
      <c r="FB256" s="1"/>
      <c r="FC256" s="1"/>
      <c r="FD256" s="1"/>
      <c r="FE256" s="1"/>
      <c r="FF256" s="1"/>
      <c r="FG256" s="1"/>
      <c r="FH256" s="1"/>
      <c r="FI256" s="1"/>
      <c r="FJ256" s="1"/>
      <c r="FK256" s="1"/>
      <c r="FL256" s="1"/>
      <c r="FM256" s="1"/>
      <c r="FN256" s="1"/>
      <c r="FO256" s="1"/>
      <c r="FP256" s="1"/>
      <c r="FQ256" s="1"/>
      <c r="FR256" s="1"/>
      <c r="FS256" s="1"/>
      <c r="FT256" s="1"/>
      <c r="FU256" s="1"/>
      <c r="FV256" s="1"/>
      <c r="FW256" s="1"/>
      <c r="FX256" s="1"/>
      <c r="FY256" s="1"/>
      <c r="FZ256" s="1"/>
      <c r="GA256" s="1"/>
      <c r="GB256" s="1"/>
      <c r="GC256" s="1"/>
      <c r="GD256" s="1"/>
      <c r="GE256" s="1"/>
    </row>
    <row r="257" ht="15.75" customHeight="1">
      <c r="A257" s="1"/>
      <c r="B257" s="1"/>
      <c r="C257" s="2"/>
      <c r="D257" s="1"/>
      <c r="E257" s="1"/>
      <c r="F257" s="2"/>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c r="EN257" s="1"/>
      <c r="EO257" s="1"/>
      <c r="EP257" s="1"/>
      <c r="EQ257" s="1"/>
      <c r="ER257" s="1"/>
      <c r="ES257" s="1"/>
      <c r="ET257" s="1"/>
      <c r="EU257" s="1"/>
      <c r="EV257" s="1"/>
      <c r="EW257" s="1"/>
      <c r="EX257" s="1"/>
      <c r="EY257" s="1"/>
      <c r="EZ257" s="1"/>
      <c r="FA257" s="1"/>
      <c r="FB257" s="1"/>
      <c r="FC257" s="1"/>
      <c r="FD257" s="1"/>
      <c r="FE257" s="1"/>
      <c r="FF257" s="1"/>
      <c r="FG257" s="1"/>
      <c r="FH257" s="1"/>
      <c r="FI257" s="1"/>
      <c r="FJ257" s="1"/>
      <c r="FK257" s="1"/>
      <c r="FL257" s="1"/>
      <c r="FM257" s="1"/>
      <c r="FN257" s="1"/>
      <c r="FO257" s="1"/>
      <c r="FP257" s="1"/>
      <c r="FQ257" s="1"/>
      <c r="FR257" s="1"/>
      <c r="FS257" s="1"/>
      <c r="FT257" s="1"/>
      <c r="FU257" s="1"/>
      <c r="FV257" s="1"/>
      <c r="FW257" s="1"/>
      <c r="FX257" s="1"/>
      <c r="FY257" s="1"/>
      <c r="FZ257" s="1"/>
      <c r="GA257" s="1"/>
      <c r="GB257" s="1"/>
      <c r="GC257" s="1"/>
      <c r="GD257" s="1"/>
      <c r="GE257" s="1"/>
    </row>
    <row r="258" ht="15.75" customHeight="1">
      <c r="A258" s="1"/>
      <c r="B258" s="1"/>
      <c r="C258" s="2"/>
      <c r="D258" s="1"/>
      <c r="E258" s="1"/>
      <c r="F258" s="2"/>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c r="EN258" s="1"/>
      <c r="EO258" s="1"/>
      <c r="EP258" s="1"/>
      <c r="EQ258" s="1"/>
      <c r="ER258" s="1"/>
      <c r="ES258" s="1"/>
      <c r="ET258" s="1"/>
      <c r="EU258" s="1"/>
      <c r="EV258" s="1"/>
      <c r="EW258" s="1"/>
      <c r="EX258" s="1"/>
      <c r="EY258" s="1"/>
      <c r="EZ258" s="1"/>
      <c r="FA258" s="1"/>
      <c r="FB258" s="1"/>
      <c r="FC258" s="1"/>
      <c r="FD258" s="1"/>
      <c r="FE258" s="1"/>
      <c r="FF258" s="1"/>
      <c r="FG258" s="1"/>
      <c r="FH258" s="1"/>
      <c r="FI258" s="1"/>
      <c r="FJ258" s="1"/>
      <c r="FK258" s="1"/>
      <c r="FL258" s="1"/>
      <c r="FM258" s="1"/>
      <c r="FN258" s="1"/>
      <c r="FO258" s="1"/>
      <c r="FP258" s="1"/>
      <c r="FQ258" s="1"/>
      <c r="FR258" s="1"/>
      <c r="FS258" s="1"/>
      <c r="FT258" s="1"/>
      <c r="FU258" s="1"/>
      <c r="FV258" s="1"/>
      <c r="FW258" s="1"/>
      <c r="FX258" s="1"/>
      <c r="FY258" s="1"/>
      <c r="FZ258" s="1"/>
      <c r="GA258" s="1"/>
      <c r="GB258" s="1"/>
      <c r="GC258" s="1"/>
      <c r="GD258" s="1"/>
      <c r="GE258" s="1"/>
    </row>
    <row r="259" ht="15.75" customHeight="1">
      <c r="A259" s="1"/>
      <c r="B259" s="1"/>
      <c r="C259" s="2"/>
      <c r="D259" s="1"/>
      <c r="E259" s="1"/>
      <c r="F259" s="2"/>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c r="EN259" s="1"/>
      <c r="EO259" s="1"/>
      <c r="EP259" s="1"/>
      <c r="EQ259" s="1"/>
      <c r="ER259" s="1"/>
      <c r="ES259" s="1"/>
      <c r="ET259" s="1"/>
      <c r="EU259" s="1"/>
      <c r="EV259" s="1"/>
      <c r="EW259" s="1"/>
      <c r="EX259" s="1"/>
      <c r="EY259" s="1"/>
      <c r="EZ259" s="1"/>
      <c r="FA259" s="1"/>
      <c r="FB259" s="1"/>
      <c r="FC259" s="1"/>
      <c r="FD259" s="1"/>
      <c r="FE259" s="1"/>
      <c r="FF259" s="1"/>
      <c r="FG259" s="1"/>
      <c r="FH259" s="1"/>
      <c r="FI259" s="1"/>
      <c r="FJ259" s="1"/>
      <c r="FK259" s="1"/>
      <c r="FL259" s="1"/>
      <c r="FM259" s="1"/>
      <c r="FN259" s="1"/>
      <c r="FO259" s="1"/>
      <c r="FP259" s="1"/>
      <c r="FQ259" s="1"/>
      <c r="FR259" s="1"/>
      <c r="FS259" s="1"/>
      <c r="FT259" s="1"/>
      <c r="FU259" s="1"/>
      <c r="FV259" s="1"/>
      <c r="FW259" s="1"/>
      <c r="FX259" s="1"/>
      <c r="FY259" s="1"/>
      <c r="FZ259" s="1"/>
      <c r="GA259" s="1"/>
      <c r="GB259" s="1"/>
      <c r="GC259" s="1"/>
      <c r="GD259" s="1"/>
      <c r="GE259" s="1"/>
    </row>
    <row r="260" ht="15.75" customHeight="1">
      <c r="A260" s="1"/>
      <c r="B260" s="1"/>
      <c r="C260" s="2"/>
      <c r="D260" s="1"/>
      <c r="E260" s="1"/>
      <c r="F260" s="2"/>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c r="EN260" s="1"/>
      <c r="EO260" s="1"/>
      <c r="EP260" s="1"/>
      <c r="EQ260" s="1"/>
      <c r="ER260" s="1"/>
      <c r="ES260" s="1"/>
      <c r="ET260" s="1"/>
      <c r="EU260" s="1"/>
      <c r="EV260" s="1"/>
      <c r="EW260" s="1"/>
      <c r="EX260" s="1"/>
      <c r="EY260" s="1"/>
      <c r="EZ260" s="1"/>
      <c r="FA260" s="1"/>
      <c r="FB260" s="1"/>
      <c r="FC260" s="1"/>
      <c r="FD260" s="1"/>
      <c r="FE260" s="1"/>
      <c r="FF260" s="1"/>
      <c r="FG260" s="1"/>
      <c r="FH260" s="1"/>
      <c r="FI260" s="1"/>
      <c r="FJ260" s="1"/>
      <c r="FK260" s="1"/>
      <c r="FL260" s="1"/>
      <c r="FM260" s="1"/>
      <c r="FN260" s="1"/>
      <c r="FO260" s="1"/>
      <c r="FP260" s="1"/>
      <c r="FQ260" s="1"/>
      <c r="FR260" s="1"/>
      <c r="FS260" s="1"/>
      <c r="FT260" s="1"/>
      <c r="FU260" s="1"/>
      <c r="FV260" s="1"/>
      <c r="FW260" s="1"/>
      <c r="FX260" s="1"/>
      <c r="FY260" s="1"/>
      <c r="FZ260" s="1"/>
      <c r="GA260" s="1"/>
      <c r="GB260" s="1"/>
      <c r="GC260" s="1"/>
      <c r="GD260" s="1"/>
      <c r="GE260" s="1"/>
    </row>
    <row r="261" ht="15.75" customHeight="1">
      <c r="A261" s="1"/>
      <c r="B261" s="1"/>
      <c r="C261" s="2"/>
      <c r="D261" s="1"/>
      <c r="E261" s="1"/>
      <c r="F261" s="2"/>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c r="EN261" s="1"/>
      <c r="EO261" s="1"/>
      <c r="EP261" s="1"/>
      <c r="EQ261" s="1"/>
      <c r="ER261" s="1"/>
      <c r="ES261" s="1"/>
      <c r="ET261" s="1"/>
      <c r="EU261" s="1"/>
      <c r="EV261" s="1"/>
      <c r="EW261" s="1"/>
      <c r="EX261" s="1"/>
      <c r="EY261" s="1"/>
      <c r="EZ261" s="1"/>
      <c r="FA261" s="1"/>
      <c r="FB261" s="1"/>
      <c r="FC261" s="1"/>
      <c r="FD261" s="1"/>
      <c r="FE261" s="1"/>
      <c r="FF261" s="1"/>
      <c r="FG261" s="1"/>
      <c r="FH261" s="1"/>
      <c r="FI261" s="1"/>
      <c r="FJ261" s="1"/>
      <c r="FK261" s="1"/>
      <c r="FL261" s="1"/>
      <c r="FM261" s="1"/>
      <c r="FN261" s="1"/>
      <c r="FO261" s="1"/>
      <c r="FP261" s="1"/>
      <c r="FQ261" s="1"/>
      <c r="FR261" s="1"/>
      <c r="FS261" s="1"/>
      <c r="FT261" s="1"/>
      <c r="FU261" s="1"/>
      <c r="FV261" s="1"/>
      <c r="FW261" s="1"/>
      <c r="FX261" s="1"/>
      <c r="FY261" s="1"/>
      <c r="FZ261" s="1"/>
      <c r="GA261" s="1"/>
      <c r="GB261" s="1"/>
      <c r="GC261" s="1"/>
      <c r="GD261" s="1"/>
      <c r="GE261" s="1"/>
    </row>
    <row r="262" ht="15.75" customHeight="1">
      <c r="A262" s="1"/>
      <c r="B262" s="1"/>
      <c r="C262" s="2"/>
      <c r="D262" s="1"/>
      <c r="E262" s="1"/>
      <c r="F262" s="2"/>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c r="EN262" s="1"/>
      <c r="EO262" s="1"/>
      <c r="EP262" s="1"/>
      <c r="EQ262" s="1"/>
      <c r="ER262" s="1"/>
      <c r="ES262" s="1"/>
      <c r="ET262" s="1"/>
      <c r="EU262" s="1"/>
      <c r="EV262" s="1"/>
      <c r="EW262" s="1"/>
      <c r="EX262" s="1"/>
      <c r="EY262" s="1"/>
      <c r="EZ262" s="1"/>
      <c r="FA262" s="1"/>
      <c r="FB262" s="1"/>
      <c r="FC262" s="1"/>
      <c r="FD262" s="1"/>
      <c r="FE262" s="1"/>
      <c r="FF262" s="1"/>
      <c r="FG262" s="1"/>
      <c r="FH262" s="1"/>
      <c r="FI262" s="1"/>
      <c r="FJ262" s="1"/>
      <c r="FK262" s="1"/>
      <c r="FL262" s="1"/>
      <c r="FM262" s="1"/>
      <c r="FN262" s="1"/>
      <c r="FO262" s="1"/>
      <c r="FP262" s="1"/>
      <c r="FQ262" s="1"/>
      <c r="FR262" s="1"/>
      <c r="FS262" s="1"/>
      <c r="FT262" s="1"/>
      <c r="FU262" s="1"/>
      <c r="FV262" s="1"/>
      <c r="FW262" s="1"/>
      <c r="FX262" s="1"/>
      <c r="FY262" s="1"/>
      <c r="FZ262" s="1"/>
      <c r="GA262" s="1"/>
      <c r="GB262" s="1"/>
      <c r="GC262" s="1"/>
      <c r="GD262" s="1"/>
      <c r="GE262" s="1"/>
    </row>
    <row r="263" ht="15.75" customHeight="1">
      <c r="A263" s="1"/>
      <c r="B263" s="1"/>
      <c r="C263" s="2"/>
      <c r="D263" s="1"/>
      <c r="E263" s="1"/>
      <c r="F263" s="2"/>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c r="EN263" s="1"/>
      <c r="EO263" s="1"/>
      <c r="EP263" s="1"/>
      <c r="EQ263" s="1"/>
      <c r="ER263" s="1"/>
      <c r="ES263" s="1"/>
      <c r="ET263" s="1"/>
      <c r="EU263" s="1"/>
      <c r="EV263" s="1"/>
      <c r="EW263" s="1"/>
      <c r="EX263" s="1"/>
      <c r="EY263" s="1"/>
      <c r="EZ263" s="1"/>
      <c r="FA263" s="1"/>
      <c r="FB263" s="1"/>
      <c r="FC263" s="1"/>
      <c r="FD263" s="1"/>
      <c r="FE263" s="1"/>
      <c r="FF263" s="1"/>
      <c r="FG263" s="1"/>
      <c r="FH263" s="1"/>
      <c r="FI263" s="1"/>
      <c r="FJ263" s="1"/>
      <c r="FK263" s="1"/>
      <c r="FL263" s="1"/>
      <c r="FM263" s="1"/>
      <c r="FN263" s="1"/>
      <c r="FO263" s="1"/>
      <c r="FP263" s="1"/>
      <c r="FQ263" s="1"/>
      <c r="FR263" s="1"/>
      <c r="FS263" s="1"/>
      <c r="FT263" s="1"/>
      <c r="FU263" s="1"/>
      <c r="FV263" s="1"/>
      <c r="FW263" s="1"/>
      <c r="FX263" s="1"/>
      <c r="FY263" s="1"/>
      <c r="FZ263" s="1"/>
      <c r="GA263" s="1"/>
      <c r="GB263" s="1"/>
      <c r="GC263" s="1"/>
      <c r="GD263" s="1"/>
      <c r="GE263" s="1"/>
    </row>
    <row r="264" ht="15.75" customHeight="1">
      <c r="A264" s="1"/>
      <c r="B264" s="1"/>
      <c r="C264" s="2"/>
      <c r="D264" s="1"/>
      <c r="E264" s="1"/>
      <c r="F264" s="2"/>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c r="EN264" s="1"/>
      <c r="EO264" s="1"/>
      <c r="EP264" s="1"/>
      <c r="EQ264" s="1"/>
      <c r="ER264" s="1"/>
      <c r="ES264" s="1"/>
      <c r="ET264" s="1"/>
      <c r="EU264" s="1"/>
      <c r="EV264" s="1"/>
      <c r="EW264" s="1"/>
      <c r="EX264" s="1"/>
      <c r="EY264" s="1"/>
      <c r="EZ264" s="1"/>
      <c r="FA264" s="1"/>
      <c r="FB264" s="1"/>
      <c r="FC264" s="1"/>
      <c r="FD264" s="1"/>
      <c r="FE264" s="1"/>
      <c r="FF264" s="1"/>
      <c r="FG264" s="1"/>
      <c r="FH264" s="1"/>
      <c r="FI264" s="1"/>
      <c r="FJ264" s="1"/>
      <c r="FK264" s="1"/>
      <c r="FL264" s="1"/>
      <c r="FM264" s="1"/>
      <c r="FN264" s="1"/>
      <c r="FO264" s="1"/>
      <c r="FP264" s="1"/>
      <c r="FQ264" s="1"/>
      <c r="FR264" s="1"/>
      <c r="FS264" s="1"/>
      <c r="FT264" s="1"/>
      <c r="FU264" s="1"/>
      <c r="FV264" s="1"/>
      <c r="FW264" s="1"/>
      <c r="FX264" s="1"/>
      <c r="FY264" s="1"/>
      <c r="FZ264" s="1"/>
      <c r="GA264" s="1"/>
      <c r="GB264" s="1"/>
      <c r="GC264" s="1"/>
      <c r="GD264" s="1"/>
      <c r="GE264" s="1"/>
    </row>
    <row r="265" ht="15.75" customHeight="1">
      <c r="A265" s="1"/>
      <c r="B265" s="1"/>
      <c r="C265" s="2"/>
      <c r="D265" s="1"/>
      <c r="E265" s="1"/>
      <c r="F265" s="2"/>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c r="EN265" s="1"/>
      <c r="EO265" s="1"/>
      <c r="EP265" s="1"/>
      <c r="EQ265" s="1"/>
      <c r="ER265" s="1"/>
      <c r="ES265" s="1"/>
      <c r="ET265" s="1"/>
      <c r="EU265" s="1"/>
      <c r="EV265" s="1"/>
      <c r="EW265" s="1"/>
      <c r="EX265" s="1"/>
      <c r="EY265" s="1"/>
      <c r="EZ265" s="1"/>
      <c r="FA265" s="1"/>
      <c r="FB265" s="1"/>
      <c r="FC265" s="1"/>
      <c r="FD265" s="1"/>
      <c r="FE265" s="1"/>
      <c r="FF265" s="1"/>
      <c r="FG265" s="1"/>
      <c r="FH265" s="1"/>
      <c r="FI265" s="1"/>
      <c r="FJ265" s="1"/>
      <c r="FK265" s="1"/>
      <c r="FL265" s="1"/>
      <c r="FM265" s="1"/>
      <c r="FN265" s="1"/>
      <c r="FO265" s="1"/>
      <c r="FP265" s="1"/>
      <c r="FQ265" s="1"/>
      <c r="FR265" s="1"/>
      <c r="FS265" s="1"/>
      <c r="FT265" s="1"/>
      <c r="FU265" s="1"/>
      <c r="FV265" s="1"/>
      <c r="FW265" s="1"/>
      <c r="FX265" s="1"/>
      <c r="FY265" s="1"/>
      <c r="FZ265" s="1"/>
      <c r="GA265" s="1"/>
      <c r="GB265" s="1"/>
      <c r="GC265" s="1"/>
      <c r="GD265" s="1"/>
      <c r="GE265" s="1"/>
    </row>
    <row r="266" ht="15.75" customHeight="1">
      <c r="A266" s="1"/>
      <c r="B266" s="1"/>
      <c r="C266" s="2"/>
      <c r="D266" s="1"/>
      <c r="E266" s="1"/>
      <c r="F266" s="2"/>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c r="EN266" s="1"/>
      <c r="EO266" s="1"/>
      <c r="EP266" s="1"/>
      <c r="EQ266" s="1"/>
      <c r="ER266" s="1"/>
      <c r="ES266" s="1"/>
      <c r="ET266" s="1"/>
      <c r="EU266" s="1"/>
      <c r="EV266" s="1"/>
      <c r="EW266" s="1"/>
      <c r="EX266" s="1"/>
      <c r="EY266" s="1"/>
      <c r="EZ266" s="1"/>
      <c r="FA266" s="1"/>
      <c r="FB266" s="1"/>
      <c r="FC266" s="1"/>
      <c r="FD266" s="1"/>
      <c r="FE266" s="1"/>
      <c r="FF266" s="1"/>
      <c r="FG266" s="1"/>
      <c r="FH266" s="1"/>
      <c r="FI266" s="1"/>
      <c r="FJ266" s="1"/>
      <c r="FK266" s="1"/>
      <c r="FL266" s="1"/>
      <c r="FM266" s="1"/>
      <c r="FN266" s="1"/>
      <c r="FO266" s="1"/>
      <c r="FP266" s="1"/>
      <c r="FQ266" s="1"/>
      <c r="FR266" s="1"/>
      <c r="FS266" s="1"/>
      <c r="FT266" s="1"/>
      <c r="FU266" s="1"/>
      <c r="FV266" s="1"/>
      <c r="FW266" s="1"/>
      <c r="FX266" s="1"/>
      <c r="FY266" s="1"/>
      <c r="FZ266" s="1"/>
      <c r="GA266" s="1"/>
      <c r="GB266" s="1"/>
      <c r="GC266" s="1"/>
      <c r="GD266" s="1"/>
      <c r="GE266" s="1"/>
    </row>
    <row r="267" ht="15.75" customHeight="1">
      <c r="A267" s="1"/>
      <c r="B267" s="1"/>
      <c r="C267" s="2"/>
      <c r="D267" s="1"/>
      <c r="E267" s="1"/>
      <c r="F267" s="2"/>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c r="EN267" s="1"/>
      <c r="EO267" s="1"/>
      <c r="EP267" s="1"/>
      <c r="EQ267" s="1"/>
      <c r="ER267" s="1"/>
      <c r="ES267" s="1"/>
      <c r="ET267" s="1"/>
      <c r="EU267" s="1"/>
      <c r="EV267" s="1"/>
      <c r="EW267" s="1"/>
      <c r="EX267" s="1"/>
      <c r="EY267" s="1"/>
      <c r="EZ267" s="1"/>
      <c r="FA267" s="1"/>
      <c r="FB267" s="1"/>
      <c r="FC267" s="1"/>
      <c r="FD267" s="1"/>
      <c r="FE267" s="1"/>
      <c r="FF267" s="1"/>
      <c r="FG267" s="1"/>
      <c r="FH267" s="1"/>
      <c r="FI267" s="1"/>
      <c r="FJ267" s="1"/>
      <c r="FK267" s="1"/>
      <c r="FL267" s="1"/>
      <c r="FM267" s="1"/>
      <c r="FN267" s="1"/>
      <c r="FO267" s="1"/>
      <c r="FP267" s="1"/>
      <c r="FQ267" s="1"/>
      <c r="FR267" s="1"/>
      <c r="FS267" s="1"/>
      <c r="FT267" s="1"/>
      <c r="FU267" s="1"/>
      <c r="FV267" s="1"/>
      <c r="FW267" s="1"/>
      <c r="FX267" s="1"/>
      <c r="FY267" s="1"/>
      <c r="FZ267" s="1"/>
      <c r="GA267" s="1"/>
      <c r="GB267" s="1"/>
      <c r="GC267" s="1"/>
      <c r="GD267" s="1"/>
      <c r="GE267" s="1"/>
    </row>
    <row r="268" ht="15.75" customHeight="1">
      <c r="A268" s="1"/>
      <c r="B268" s="1"/>
      <c r="C268" s="2"/>
      <c r="D268" s="1"/>
      <c r="E268" s="1"/>
      <c r="F268" s="2"/>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c r="EN268" s="1"/>
      <c r="EO268" s="1"/>
      <c r="EP268" s="1"/>
      <c r="EQ268" s="1"/>
      <c r="ER268" s="1"/>
      <c r="ES268" s="1"/>
      <c r="ET268" s="1"/>
      <c r="EU268" s="1"/>
      <c r="EV268" s="1"/>
      <c r="EW268" s="1"/>
      <c r="EX268" s="1"/>
      <c r="EY268" s="1"/>
      <c r="EZ268" s="1"/>
      <c r="FA268" s="1"/>
      <c r="FB268" s="1"/>
      <c r="FC268" s="1"/>
      <c r="FD268" s="1"/>
      <c r="FE268" s="1"/>
      <c r="FF268" s="1"/>
      <c r="FG268" s="1"/>
      <c r="FH268" s="1"/>
      <c r="FI268" s="1"/>
      <c r="FJ268" s="1"/>
      <c r="FK268" s="1"/>
      <c r="FL268" s="1"/>
      <c r="FM268" s="1"/>
      <c r="FN268" s="1"/>
      <c r="FO268" s="1"/>
      <c r="FP268" s="1"/>
      <c r="FQ268" s="1"/>
      <c r="FR268" s="1"/>
      <c r="FS268" s="1"/>
      <c r="FT268" s="1"/>
      <c r="FU268" s="1"/>
      <c r="FV268" s="1"/>
      <c r="FW268" s="1"/>
      <c r="FX268" s="1"/>
      <c r="FY268" s="1"/>
      <c r="FZ268" s="1"/>
      <c r="GA268" s="1"/>
      <c r="GB268" s="1"/>
      <c r="GC268" s="1"/>
      <c r="GD268" s="1"/>
      <c r="GE268" s="1"/>
    </row>
    <row r="269" ht="15.75" customHeight="1">
      <c r="A269" s="1"/>
      <c r="B269" s="1"/>
      <c r="C269" s="2"/>
      <c r="D269" s="1"/>
      <c r="E269" s="1"/>
      <c r="F269" s="2"/>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c r="EN269" s="1"/>
      <c r="EO269" s="1"/>
      <c r="EP269" s="1"/>
      <c r="EQ269" s="1"/>
      <c r="ER269" s="1"/>
      <c r="ES269" s="1"/>
      <c r="ET269" s="1"/>
      <c r="EU269" s="1"/>
      <c r="EV269" s="1"/>
      <c r="EW269" s="1"/>
      <c r="EX269" s="1"/>
      <c r="EY269" s="1"/>
      <c r="EZ269" s="1"/>
      <c r="FA269" s="1"/>
      <c r="FB269" s="1"/>
      <c r="FC269" s="1"/>
      <c r="FD269" s="1"/>
      <c r="FE269" s="1"/>
      <c r="FF269" s="1"/>
      <c r="FG269" s="1"/>
      <c r="FH269" s="1"/>
      <c r="FI269" s="1"/>
      <c r="FJ269" s="1"/>
      <c r="FK269" s="1"/>
      <c r="FL269" s="1"/>
      <c r="FM269" s="1"/>
      <c r="FN269" s="1"/>
      <c r="FO269" s="1"/>
      <c r="FP269" s="1"/>
      <c r="FQ269" s="1"/>
      <c r="FR269" s="1"/>
      <c r="FS269" s="1"/>
      <c r="FT269" s="1"/>
      <c r="FU269" s="1"/>
      <c r="FV269" s="1"/>
      <c r="FW269" s="1"/>
      <c r="FX269" s="1"/>
      <c r="FY269" s="1"/>
      <c r="FZ269" s="1"/>
      <c r="GA269" s="1"/>
      <c r="GB269" s="1"/>
      <c r="GC269" s="1"/>
      <c r="GD269" s="1"/>
      <c r="GE269" s="1"/>
    </row>
    <row r="270" ht="15.75" customHeight="1">
      <c r="A270" s="1"/>
      <c r="B270" s="1"/>
      <c r="C270" s="2"/>
      <c r="D270" s="1"/>
      <c r="E270" s="1"/>
      <c r="F270" s="2"/>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c r="EN270" s="1"/>
      <c r="EO270" s="1"/>
      <c r="EP270" s="1"/>
      <c r="EQ270" s="1"/>
      <c r="ER270" s="1"/>
      <c r="ES270" s="1"/>
      <c r="ET270" s="1"/>
      <c r="EU270" s="1"/>
      <c r="EV270" s="1"/>
      <c r="EW270" s="1"/>
      <c r="EX270" s="1"/>
      <c r="EY270" s="1"/>
      <c r="EZ270" s="1"/>
      <c r="FA270" s="1"/>
      <c r="FB270" s="1"/>
      <c r="FC270" s="1"/>
      <c r="FD270" s="1"/>
      <c r="FE270" s="1"/>
      <c r="FF270" s="1"/>
      <c r="FG270" s="1"/>
      <c r="FH270" s="1"/>
      <c r="FI270" s="1"/>
      <c r="FJ270" s="1"/>
      <c r="FK270" s="1"/>
      <c r="FL270" s="1"/>
      <c r="FM270" s="1"/>
      <c r="FN270" s="1"/>
      <c r="FO270" s="1"/>
      <c r="FP270" s="1"/>
      <c r="FQ270" s="1"/>
      <c r="FR270" s="1"/>
      <c r="FS270" s="1"/>
      <c r="FT270" s="1"/>
      <c r="FU270" s="1"/>
      <c r="FV270" s="1"/>
      <c r="FW270" s="1"/>
      <c r="FX270" s="1"/>
      <c r="FY270" s="1"/>
      <c r="FZ270" s="1"/>
      <c r="GA270" s="1"/>
      <c r="GB270" s="1"/>
      <c r="GC270" s="1"/>
      <c r="GD270" s="1"/>
      <c r="GE270" s="1"/>
    </row>
    <row r="271" ht="15.75" customHeight="1">
      <c r="A271" s="1"/>
      <c r="B271" s="1"/>
      <c r="C271" s="2"/>
      <c r="D271" s="1"/>
      <c r="E271" s="1"/>
      <c r="F271" s="2"/>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c r="EN271" s="1"/>
      <c r="EO271" s="1"/>
      <c r="EP271" s="1"/>
      <c r="EQ271" s="1"/>
      <c r="ER271" s="1"/>
      <c r="ES271" s="1"/>
      <c r="ET271" s="1"/>
      <c r="EU271" s="1"/>
      <c r="EV271" s="1"/>
      <c r="EW271" s="1"/>
      <c r="EX271" s="1"/>
      <c r="EY271" s="1"/>
      <c r="EZ271" s="1"/>
      <c r="FA271" s="1"/>
      <c r="FB271" s="1"/>
      <c r="FC271" s="1"/>
      <c r="FD271" s="1"/>
      <c r="FE271" s="1"/>
      <c r="FF271" s="1"/>
      <c r="FG271" s="1"/>
      <c r="FH271" s="1"/>
      <c r="FI271" s="1"/>
      <c r="FJ271" s="1"/>
      <c r="FK271" s="1"/>
      <c r="FL271" s="1"/>
      <c r="FM271" s="1"/>
      <c r="FN271" s="1"/>
      <c r="FO271" s="1"/>
      <c r="FP271" s="1"/>
      <c r="FQ271" s="1"/>
      <c r="FR271" s="1"/>
      <c r="FS271" s="1"/>
      <c r="FT271" s="1"/>
      <c r="FU271" s="1"/>
      <c r="FV271" s="1"/>
      <c r="FW271" s="1"/>
      <c r="FX271" s="1"/>
      <c r="FY271" s="1"/>
      <c r="FZ271" s="1"/>
      <c r="GA271" s="1"/>
      <c r="GB271" s="1"/>
      <c r="GC271" s="1"/>
      <c r="GD271" s="1"/>
      <c r="GE271" s="1"/>
    </row>
    <row r="272" ht="15.75" customHeight="1">
      <c r="A272" s="1"/>
      <c r="B272" s="1"/>
      <c r="C272" s="2"/>
      <c r="D272" s="1"/>
      <c r="E272" s="1"/>
      <c r="F272" s="2"/>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c r="EN272" s="1"/>
      <c r="EO272" s="1"/>
      <c r="EP272" s="1"/>
      <c r="EQ272" s="1"/>
      <c r="ER272" s="1"/>
      <c r="ES272" s="1"/>
      <c r="ET272" s="1"/>
      <c r="EU272" s="1"/>
      <c r="EV272" s="1"/>
      <c r="EW272" s="1"/>
      <c r="EX272" s="1"/>
      <c r="EY272" s="1"/>
      <c r="EZ272" s="1"/>
      <c r="FA272" s="1"/>
      <c r="FB272" s="1"/>
      <c r="FC272" s="1"/>
      <c r="FD272" s="1"/>
      <c r="FE272" s="1"/>
      <c r="FF272" s="1"/>
      <c r="FG272" s="1"/>
      <c r="FH272" s="1"/>
      <c r="FI272" s="1"/>
      <c r="FJ272" s="1"/>
      <c r="FK272" s="1"/>
      <c r="FL272" s="1"/>
      <c r="FM272" s="1"/>
      <c r="FN272" s="1"/>
      <c r="FO272" s="1"/>
      <c r="FP272" s="1"/>
      <c r="FQ272" s="1"/>
      <c r="FR272" s="1"/>
      <c r="FS272" s="1"/>
      <c r="FT272" s="1"/>
      <c r="FU272" s="1"/>
      <c r="FV272" s="1"/>
      <c r="FW272" s="1"/>
      <c r="FX272" s="1"/>
      <c r="FY272" s="1"/>
      <c r="FZ272" s="1"/>
      <c r="GA272" s="1"/>
      <c r="GB272" s="1"/>
      <c r="GC272" s="1"/>
      <c r="GD272" s="1"/>
      <c r="GE272" s="1"/>
    </row>
    <row r="273" ht="15.75" customHeight="1">
      <c r="A273" s="1"/>
      <c r="B273" s="1"/>
      <c r="C273" s="2"/>
      <c r="D273" s="1"/>
      <c r="E273" s="1"/>
      <c r="F273" s="2"/>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c r="EN273" s="1"/>
      <c r="EO273" s="1"/>
      <c r="EP273" s="1"/>
      <c r="EQ273" s="1"/>
      <c r="ER273" s="1"/>
      <c r="ES273" s="1"/>
      <c r="ET273" s="1"/>
      <c r="EU273" s="1"/>
      <c r="EV273" s="1"/>
      <c r="EW273" s="1"/>
      <c r="EX273" s="1"/>
      <c r="EY273" s="1"/>
      <c r="EZ273" s="1"/>
      <c r="FA273" s="1"/>
      <c r="FB273" s="1"/>
      <c r="FC273" s="1"/>
      <c r="FD273" s="1"/>
      <c r="FE273" s="1"/>
      <c r="FF273" s="1"/>
      <c r="FG273" s="1"/>
      <c r="FH273" s="1"/>
      <c r="FI273" s="1"/>
      <c r="FJ273" s="1"/>
      <c r="FK273" s="1"/>
      <c r="FL273" s="1"/>
      <c r="FM273" s="1"/>
      <c r="FN273" s="1"/>
      <c r="FO273" s="1"/>
      <c r="FP273" s="1"/>
      <c r="FQ273" s="1"/>
      <c r="FR273" s="1"/>
      <c r="FS273" s="1"/>
      <c r="FT273" s="1"/>
      <c r="FU273" s="1"/>
      <c r="FV273" s="1"/>
      <c r="FW273" s="1"/>
      <c r="FX273" s="1"/>
      <c r="FY273" s="1"/>
      <c r="FZ273" s="1"/>
      <c r="GA273" s="1"/>
      <c r="GB273" s="1"/>
      <c r="GC273" s="1"/>
      <c r="GD273" s="1"/>
      <c r="GE273" s="1"/>
    </row>
    <row r="274" ht="15.75" customHeight="1">
      <c r="A274" s="1"/>
      <c r="B274" s="1"/>
      <c r="C274" s="2"/>
      <c r="D274" s="1"/>
      <c r="E274" s="1"/>
      <c r="F274" s="2"/>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c r="EN274" s="1"/>
      <c r="EO274" s="1"/>
      <c r="EP274" s="1"/>
      <c r="EQ274" s="1"/>
      <c r="ER274" s="1"/>
      <c r="ES274" s="1"/>
      <c r="ET274" s="1"/>
      <c r="EU274" s="1"/>
      <c r="EV274" s="1"/>
      <c r="EW274" s="1"/>
      <c r="EX274" s="1"/>
      <c r="EY274" s="1"/>
      <c r="EZ274" s="1"/>
      <c r="FA274" s="1"/>
      <c r="FB274" s="1"/>
      <c r="FC274" s="1"/>
      <c r="FD274" s="1"/>
      <c r="FE274" s="1"/>
      <c r="FF274" s="1"/>
      <c r="FG274" s="1"/>
      <c r="FH274" s="1"/>
      <c r="FI274" s="1"/>
      <c r="FJ274" s="1"/>
      <c r="FK274" s="1"/>
      <c r="FL274" s="1"/>
      <c r="FM274" s="1"/>
      <c r="FN274" s="1"/>
      <c r="FO274" s="1"/>
      <c r="FP274" s="1"/>
      <c r="FQ274" s="1"/>
      <c r="FR274" s="1"/>
      <c r="FS274" s="1"/>
      <c r="FT274" s="1"/>
      <c r="FU274" s="1"/>
      <c r="FV274" s="1"/>
      <c r="FW274" s="1"/>
      <c r="FX274" s="1"/>
      <c r="FY274" s="1"/>
      <c r="FZ274" s="1"/>
      <c r="GA274" s="1"/>
      <c r="GB274" s="1"/>
      <c r="GC274" s="1"/>
      <c r="GD274" s="1"/>
      <c r="GE274" s="1"/>
    </row>
    <row r="275" ht="15.75" customHeight="1">
      <c r="A275" s="1"/>
      <c r="B275" s="1"/>
      <c r="C275" s="2"/>
      <c r="D275" s="1"/>
      <c r="E275" s="1"/>
      <c r="F275" s="2"/>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c r="EN275" s="1"/>
      <c r="EO275" s="1"/>
      <c r="EP275" s="1"/>
      <c r="EQ275" s="1"/>
      <c r="ER275" s="1"/>
      <c r="ES275" s="1"/>
      <c r="ET275" s="1"/>
      <c r="EU275" s="1"/>
      <c r="EV275" s="1"/>
      <c r="EW275" s="1"/>
      <c r="EX275" s="1"/>
      <c r="EY275" s="1"/>
      <c r="EZ275" s="1"/>
      <c r="FA275" s="1"/>
      <c r="FB275" s="1"/>
      <c r="FC275" s="1"/>
      <c r="FD275" s="1"/>
      <c r="FE275" s="1"/>
      <c r="FF275" s="1"/>
      <c r="FG275" s="1"/>
      <c r="FH275" s="1"/>
      <c r="FI275" s="1"/>
      <c r="FJ275" s="1"/>
      <c r="FK275" s="1"/>
      <c r="FL275" s="1"/>
      <c r="FM275" s="1"/>
      <c r="FN275" s="1"/>
      <c r="FO275" s="1"/>
      <c r="FP275" s="1"/>
      <c r="FQ275" s="1"/>
      <c r="FR275" s="1"/>
      <c r="FS275" s="1"/>
      <c r="FT275" s="1"/>
      <c r="FU275" s="1"/>
      <c r="FV275" s="1"/>
      <c r="FW275" s="1"/>
      <c r="FX275" s="1"/>
      <c r="FY275" s="1"/>
      <c r="FZ275" s="1"/>
      <c r="GA275" s="1"/>
      <c r="GB275" s="1"/>
      <c r="GC275" s="1"/>
      <c r="GD275" s="1"/>
      <c r="GE275" s="1"/>
    </row>
    <row r="276" ht="15.75" customHeight="1">
      <c r="A276" s="1"/>
      <c r="B276" s="1"/>
      <c r="C276" s="2"/>
      <c r="D276" s="1"/>
      <c r="E276" s="1"/>
      <c r="F276" s="2"/>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c r="EN276" s="1"/>
      <c r="EO276" s="1"/>
      <c r="EP276" s="1"/>
      <c r="EQ276" s="1"/>
      <c r="ER276" s="1"/>
      <c r="ES276" s="1"/>
      <c r="ET276" s="1"/>
      <c r="EU276" s="1"/>
      <c r="EV276" s="1"/>
      <c r="EW276" s="1"/>
      <c r="EX276" s="1"/>
      <c r="EY276" s="1"/>
      <c r="EZ276" s="1"/>
      <c r="FA276" s="1"/>
      <c r="FB276" s="1"/>
      <c r="FC276" s="1"/>
      <c r="FD276" s="1"/>
      <c r="FE276" s="1"/>
      <c r="FF276" s="1"/>
      <c r="FG276" s="1"/>
      <c r="FH276" s="1"/>
      <c r="FI276" s="1"/>
      <c r="FJ276" s="1"/>
      <c r="FK276" s="1"/>
      <c r="FL276" s="1"/>
      <c r="FM276" s="1"/>
      <c r="FN276" s="1"/>
      <c r="FO276" s="1"/>
      <c r="FP276" s="1"/>
      <c r="FQ276" s="1"/>
      <c r="FR276" s="1"/>
      <c r="FS276" s="1"/>
      <c r="FT276" s="1"/>
      <c r="FU276" s="1"/>
      <c r="FV276" s="1"/>
      <c r="FW276" s="1"/>
      <c r="FX276" s="1"/>
      <c r="FY276" s="1"/>
      <c r="FZ276" s="1"/>
      <c r="GA276" s="1"/>
      <c r="GB276" s="1"/>
      <c r="GC276" s="1"/>
      <c r="GD276" s="1"/>
      <c r="GE276" s="1"/>
    </row>
    <row r="277" ht="15.75" customHeight="1">
      <c r="A277" s="1"/>
      <c r="B277" s="1"/>
      <c r="C277" s="2"/>
      <c r="D277" s="1"/>
      <c r="E277" s="1"/>
      <c r="F277" s="2"/>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c r="EN277" s="1"/>
      <c r="EO277" s="1"/>
      <c r="EP277" s="1"/>
      <c r="EQ277" s="1"/>
      <c r="ER277" s="1"/>
      <c r="ES277" s="1"/>
      <c r="ET277" s="1"/>
      <c r="EU277" s="1"/>
      <c r="EV277" s="1"/>
      <c r="EW277" s="1"/>
      <c r="EX277" s="1"/>
      <c r="EY277" s="1"/>
      <c r="EZ277" s="1"/>
      <c r="FA277" s="1"/>
      <c r="FB277" s="1"/>
      <c r="FC277" s="1"/>
      <c r="FD277" s="1"/>
      <c r="FE277" s="1"/>
      <c r="FF277" s="1"/>
      <c r="FG277" s="1"/>
      <c r="FH277" s="1"/>
      <c r="FI277" s="1"/>
      <c r="FJ277" s="1"/>
      <c r="FK277" s="1"/>
      <c r="FL277" s="1"/>
      <c r="FM277" s="1"/>
      <c r="FN277" s="1"/>
      <c r="FO277" s="1"/>
      <c r="FP277" s="1"/>
      <c r="FQ277" s="1"/>
      <c r="FR277" s="1"/>
      <c r="FS277" s="1"/>
      <c r="FT277" s="1"/>
      <c r="FU277" s="1"/>
      <c r="FV277" s="1"/>
      <c r="FW277" s="1"/>
      <c r="FX277" s="1"/>
      <c r="FY277" s="1"/>
      <c r="FZ277" s="1"/>
      <c r="GA277" s="1"/>
      <c r="GB277" s="1"/>
      <c r="GC277" s="1"/>
      <c r="GD277" s="1"/>
      <c r="GE277" s="1"/>
    </row>
    <row r="278" ht="15.75" customHeight="1">
      <c r="A278" s="1"/>
      <c r="B278" s="1"/>
      <c r="C278" s="2"/>
      <c r="D278" s="1"/>
      <c r="E278" s="1"/>
      <c r="F278" s="2"/>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c r="EN278" s="1"/>
      <c r="EO278" s="1"/>
      <c r="EP278" s="1"/>
      <c r="EQ278" s="1"/>
      <c r="ER278" s="1"/>
      <c r="ES278" s="1"/>
      <c r="ET278" s="1"/>
      <c r="EU278" s="1"/>
      <c r="EV278" s="1"/>
      <c r="EW278" s="1"/>
      <c r="EX278" s="1"/>
      <c r="EY278" s="1"/>
      <c r="EZ278" s="1"/>
      <c r="FA278" s="1"/>
      <c r="FB278" s="1"/>
      <c r="FC278" s="1"/>
      <c r="FD278" s="1"/>
      <c r="FE278" s="1"/>
      <c r="FF278" s="1"/>
      <c r="FG278" s="1"/>
      <c r="FH278" s="1"/>
      <c r="FI278" s="1"/>
      <c r="FJ278" s="1"/>
      <c r="FK278" s="1"/>
      <c r="FL278" s="1"/>
      <c r="FM278" s="1"/>
      <c r="FN278" s="1"/>
      <c r="FO278" s="1"/>
      <c r="FP278" s="1"/>
      <c r="FQ278" s="1"/>
      <c r="FR278" s="1"/>
      <c r="FS278" s="1"/>
      <c r="FT278" s="1"/>
      <c r="FU278" s="1"/>
      <c r="FV278" s="1"/>
      <c r="FW278" s="1"/>
      <c r="FX278" s="1"/>
      <c r="FY278" s="1"/>
      <c r="FZ278" s="1"/>
      <c r="GA278" s="1"/>
      <c r="GB278" s="1"/>
      <c r="GC278" s="1"/>
      <c r="GD278" s="1"/>
      <c r="GE278" s="1"/>
    </row>
    <row r="279" ht="15.75" customHeight="1">
      <c r="A279" s="1"/>
      <c r="B279" s="1"/>
      <c r="C279" s="2"/>
      <c r="D279" s="1"/>
      <c r="E279" s="1"/>
      <c r="F279" s="2"/>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c r="EN279" s="1"/>
      <c r="EO279" s="1"/>
      <c r="EP279" s="1"/>
      <c r="EQ279" s="1"/>
      <c r="ER279" s="1"/>
      <c r="ES279" s="1"/>
      <c r="ET279" s="1"/>
      <c r="EU279" s="1"/>
      <c r="EV279" s="1"/>
      <c r="EW279" s="1"/>
      <c r="EX279" s="1"/>
      <c r="EY279" s="1"/>
      <c r="EZ279" s="1"/>
      <c r="FA279" s="1"/>
      <c r="FB279" s="1"/>
      <c r="FC279" s="1"/>
      <c r="FD279" s="1"/>
      <c r="FE279" s="1"/>
      <c r="FF279" s="1"/>
      <c r="FG279" s="1"/>
      <c r="FH279" s="1"/>
      <c r="FI279" s="1"/>
      <c r="FJ279" s="1"/>
      <c r="FK279" s="1"/>
      <c r="FL279" s="1"/>
      <c r="FM279" s="1"/>
      <c r="FN279" s="1"/>
      <c r="FO279" s="1"/>
      <c r="FP279" s="1"/>
      <c r="FQ279" s="1"/>
      <c r="FR279" s="1"/>
      <c r="FS279" s="1"/>
      <c r="FT279" s="1"/>
      <c r="FU279" s="1"/>
      <c r="FV279" s="1"/>
      <c r="FW279" s="1"/>
      <c r="FX279" s="1"/>
      <c r="FY279" s="1"/>
      <c r="FZ279" s="1"/>
      <c r="GA279" s="1"/>
      <c r="GB279" s="1"/>
      <c r="GC279" s="1"/>
      <c r="GD279" s="1"/>
      <c r="GE279" s="1"/>
    </row>
    <row r="280" ht="15.75" customHeight="1">
      <c r="A280" s="1"/>
      <c r="B280" s="1"/>
      <c r="C280" s="2"/>
      <c r="D280" s="1"/>
      <c r="E280" s="1"/>
      <c r="F280" s="2"/>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c r="EN280" s="1"/>
      <c r="EO280" s="1"/>
      <c r="EP280" s="1"/>
      <c r="EQ280" s="1"/>
      <c r="ER280" s="1"/>
      <c r="ES280" s="1"/>
      <c r="ET280" s="1"/>
      <c r="EU280" s="1"/>
      <c r="EV280" s="1"/>
      <c r="EW280" s="1"/>
      <c r="EX280" s="1"/>
      <c r="EY280" s="1"/>
      <c r="EZ280" s="1"/>
      <c r="FA280" s="1"/>
      <c r="FB280" s="1"/>
      <c r="FC280" s="1"/>
      <c r="FD280" s="1"/>
      <c r="FE280" s="1"/>
      <c r="FF280" s="1"/>
      <c r="FG280" s="1"/>
      <c r="FH280" s="1"/>
      <c r="FI280" s="1"/>
      <c r="FJ280" s="1"/>
      <c r="FK280" s="1"/>
      <c r="FL280" s="1"/>
      <c r="FM280" s="1"/>
      <c r="FN280" s="1"/>
      <c r="FO280" s="1"/>
      <c r="FP280" s="1"/>
      <c r="FQ280" s="1"/>
      <c r="FR280" s="1"/>
      <c r="FS280" s="1"/>
      <c r="FT280" s="1"/>
      <c r="FU280" s="1"/>
      <c r="FV280" s="1"/>
      <c r="FW280" s="1"/>
      <c r="FX280" s="1"/>
      <c r="FY280" s="1"/>
      <c r="FZ280" s="1"/>
      <c r="GA280" s="1"/>
      <c r="GB280" s="1"/>
      <c r="GC280" s="1"/>
      <c r="GD280" s="1"/>
      <c r="GE280" s="1"/>
    </row>
    <row r="281" ht="15.75" customHeight="1">
      <c r="A281" s="1"/>
      <c r="B281" s="1"/>
      <c r="C281" s="2"/>
      <c r="D281" s="1"/>
      <c r="E281" s="1"/>
      <c r="F281" s="2"/>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c r="EN281" s="1"/>
      <c r="EO281" s="1"/>
      <c r="EP281" s="1"/>
      <c r="EQ281" s="1"/>
      <c r="ER281" s="1"/>
      <c r="ES281" s="1"/>
      <c r="ET281" s="1"/>
      <c r="EU281" s="1"/>
      <c r="EV281" s="1"/>
      <c r="EW281" s="1"/>
      <c r="EX281" s="1"/>
      <c r="EY281" s="1"/>
      <c r="EZ281" s="1"/>
      <c r="FA281" s="1"/>
      <c r="FB281" s="1"/>
      <c r="FC281" s="1"/>
      <c r="FD281" s="1"/>
      <c r="FE281" s="1"/>
      <c r="FF281" s="1"/>
      <c r="FG281" s="1"/>
      <c r="FH281" s="1"/>
      <c r="FI281" s="1"/>
      <c r="FJ281" s="1"/>
      <c r="FK281" s="1"/>
      <c r="FL281" s="1"/>
      <c r="FM281" s="1"/>
      <c r="FN281" s="1"/>
      <c r="FO281" s="1"/>
      <c r="FP281" s="1"/>
      <c r="FQ281" s="1"/>
      <c r="FR281" s="1"/>
      <c r="FS281" s="1"/>
      <c r="FT281" s="1"/>
      <c r="FU281" s="1"/>
      <c r="FV281" s="1"/>
      <c r="FW281" s="1"/>
      <c r="FX281" s="1"/>
      <c r="FY281" s="1"/>
      <c r="FZ281" s="1"/>
      <c r="GA281" s="1"/>
      <c r="GB281" s="1"/>
      <c r="GC281" s="1"/>
      <c r="GD281" s="1"/>
      <c r="GE281" s="1"/>
    </row>
    <row r="282" ht="15.75" customHeight="1">
      <c r="A282" s="1"/>
      <c r="B282" s="1"/>
      <c r="C282" s="2"/>
      <c r="D282" s="1"/>
      <c r="E282" s="1"/>
      <c r="F282" s="2"/>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c r="EN282" s="1"/>
      <c r="EO282" s="1"/>
      <c r="EP282" s="1"/>
      <c r="EQ282" s="1"/>
      <c r="ER282" s="1"/>
      <c r="ES282" s="1"/>
      <c r="ET282" s="1"/>
      <c r="EU282" s="1"/>
      <c r="EV282" s="1"/>
      <c r="EW282" s="1"/>
      <c r="EX282" s="1"/>
      <c r="EY282" s="1"/>
      <c r="EZ282" s="1"/>
      <c r="FA282" s="1"/>
      <c r="FB282" s="1"/>
      <c r="FC282" s="1"/>
      <c r="FD282" s="1"/>
      <c r="FE282" s="1"/>
      <c r="FF282" s="1"/>
      <c r="FG282" s="1"/>
      <c r="FH282" s="1"/>
      <c r="FI282" s="1"/>
      <c r="FJ282" s="1"/>
      <c r="FK282" s="1"/>
      <c r="FL282" s="1"/>
      <c r="FM282" s="1"/>
      <c r="FN282" s="1"/>
      <c r="FO282" s="1"/>
      <c r="FP282" s="1"/>
      <c r="FQ282" s="1"/>
      <c r="FR282" s="1"/>
      <c r="FS282" s="1"/>
      <c r="FT282" s="1"/>
      <c r="FU282" s="1"/>
      <c r="FV282" s="1"/>
      <c r="FW282" s="1"/>
      <c r="FX282" s="1"/>
      <c r="FY282" s="1"/>
      <c r="FZ282" s="1"/>
      <c r="GA282" s="1"/>
      <c r="GB282" s="1"/>
      <c r="GC282" s="1"/>
      <c r="GD282" s="1"/>
      <c r="GE282" s="1"/>
    </row>
    <row r="283" ht="15.75" customHeight="1">
      <c r="A283" s="1"/>
      <c r="B283" s="1"/>
      <c r="C283" s="2"/>
      <c r="D283" s="1"/>
      <c r="E283" s="1"/>
      <c r="F283" s="2"/>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c r="EN283" s="1"/>
      <c r="EO283" s="1"/>
      <c r="EP283" s="1"/>
      <c r="EQ283" s="1"/>
      <c r="ER283" s="1"/>
      <c r="ES283" s="1"/>
      <c r="ET283" s="1"/>
      <c r="EU283" s="1"/>
      <c r="EV283" s="1"/>
      <c r="EW283" s="1"/>
      <c r="EX283" s="1"/>
      <c r="EY283" s="1"/>
      <c r="EZ283" s="1"/>
      <c r="FA283" s="1"/>
      <c r="FB283" s="1"/>
      <c r="FC283" s="1"/>
      <c r="FD283" s="1"/>
      <c r="FE283" s="1"/>
      <c r="FF283" s="1"/>
      <c r="FG283" s="1"/>
      <c r="FH283" s="1"/>
      <c r="FI283" s="1"/>
      <c r="FJ283" s="1"/>
      <c r="FK283" s="1"/>
      <c r="FL283" s="1"/>
      <c r="FM283" s="1"/>
      <c r="FN283" s="1"/>
      <c r="FO283" s="1"/>
      <c r="FP283" s="1"/>
      <c r="FQ283" s="1"/>
      <c r="FR283" s="1"/>
      <c r="FS283" s="1"/>
      <c r="FT283" s="1"/>
      <c r="FU283" s="1"/>
      <c r="FV283" s="1"/>
      <c r="FW283" s="1"/>
      <c r="FX283" s="1"/>
      <c r="FY283" s="1"/>
      <c r="FZ283" s="1"/>
      <c r="GA283" s="1"/>
      <c r="GB283" s="1"/>
      <c r="GC283" s="1"/>
      <c r="GD283" s="1"/>
      <c r="GE283" s="1"/>
    </row>
    <row r="284" ht="15.75" customHeight="1">
      <c r="A284" s="1"/>
      <c r="B284" s="1"/>
      <c r="C284" s="2"/>
      <c r="D284" s="1"/>
      <c r="E284" s="1"/>
      <c r="F284" s="2"/>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c r="EN284" s="1"/>
      <c r="EO284" s="1"/>
      <c r="EP284" s="1"/>
      <c r="EQ284" s="1"/>
      <c r="ER284" s="1"/>
      <c r="ES284" s="1"/>
      <c r="ET284" s="1"/>
      <c r="EU284" s="1"/>
      <c r="EV284" s="1"/>
      <c r="EW284" s="1"/>
      <c r="EX284" s="1"/>
      <c r="EY284" s="1"/>
      <c r="EZ284" s="1"/>
      <c r="FA284" s="1"/>
      <c r="FB284" s="1"/>
      <c r="FC284" s="1"/>
      <c r="FD284" s="1"/>
      <c r="FE284" s="1"/>
      <c r="FF284" s="1"/>
      <c r="FG284" s="1"/>
      <c r="FH284" s="1"/>
      <c r="FI284" s="1"/>
      <c r="FJ284" s="1"/>
      <c r="FK284" s="1"/>
      <c r="FL284" s="1"/>
      <c r="FM284" s="1"/>
      <c r="FN284" s="1"/>
      <c r="FO284" s="1"/>
      <c r="FP284" s="1"/>
      <c r="FQ284" s="1"/>
      <c r="FR284" s="1"/>
      <c r="FS284" s="1"/>
      <c r="FT284" s="1"/>
      <c r="FU284" s="1"/>
      <c r="FV284" s="1"/>
      <c r="FW284" s="1"/>
      <c r="FX284" s="1"/>
      <c r="FY284" s="1"/>
      <c r="FZ284" s="1"/>
      <c r="GA284" s="1"/>
      <c r="GB284" s="1"/>
      <c r="GC284" s="1"/>
      <c r="GD284" s="1"/>
      <c r="GE284" s="1"/>
    </row>
    <row r="285" ht="15.75" customHeight="1">
      <c r="A285" s="1"/>
      <c r="B285" s="1"/>
      <c r="C285" s="2"/>
      <c r="D285" s="1"/>
      <c r="E285" s="1"/>
      <c r="F285" s="2"/>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c r="EN285" s="1"/>
      <c r="EO285" s="1"/>
      <c r="EP285" s="1"/>
      <c r="EQ285" s="1"/>
      <c r="ER285" s="1"/>
      <c r="ES285" s="1"/>
      <c r="ET285" s="1"/>
      <c r="EU285" s="1"/>
      <c r="EV285" s="1"/>
      <c r="EW285" s="1"/>
      <c r="EX285" s="1"/>
      <c r="EY285" s="1"/>
      <c r="EZ285" s="1"/>
      <c r="FA285" s="1"/>
      <c r="FB285" s="1"/>
      <c r="FC285" s="1"/>
      <c r="FD285" s="1"/>
      <c r="FE285" s="1"/>
      <c r="FF285" s="1"/>
      <c r="FG285" s="1"/>
      <c r="FH285" s="1"/>
      <c r="FI285" s="1"/>
      <c r="FJ285" s="1"/>
      <c r="FK285" s="1"/>
      <c r="FL285" s="1"/>
      <c r="FM285" s="1"/>
      <c r="FN285" s="1"/>
      <c r="FO285" s="1"/>
      <c r="FP285" s="1"/>
      <c r="FQ285" s="1"/>
      <c r="FR285" s="1"/>
      <c r="FS285" s="1"/>
      <c r="FT285" s="1"/>
      <c r="FU285" s="1"/>
      <c r="FV285" s="1"/>
      <c r="FW285" s="1"/>
      <c r="FX285" s="1"/>
      <c r="FY285" s="1"/>
      <c r="FZ285" s="1"/>
      <c r="GA285" s="1"/>
      <c r="GB285" s="1"/>
      <c r="GC285" s="1"/>
      <c r="GD285" s="1"/>
      <c r="GE285" s="1"/>
    </row>
    <row r="286" ht="15.75" customHeight="1">
      <c r="A286" s="1"/>
      <c r="B286" s="1"/>
      <c r="C286" s="2"/>
      <c r="D286" s="1"/>
      <c r="E286" s="1"/>
      <c r="F286" s="2"/>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c r="EN286" s="1"/>
      <c r="EO286" s="1"/>
      <c r="EP286" s="1"/>
      <c r="EQ286" s="1"/>
      <c r="ER286" s="1"/>
      <c r="ES286" s="1"/>
      <c r="ET286" s="1"/>
      <c r="EU286" s="1"/>
      <c r="EV286" s="1"/>
      <c r="EW286" s="1"/>
      <c r="EX286" s="1"/>
      <c r="EY286" s="1"/>
      <c r="EZ286" s="1"/>
      <c r="FA286" s="1"/>
      <c r="FB286" s="1"/>
      <c r="FC286" s="1"/>
      <c r="FD286" s="1"/>
      <c r="FE286" s="1"/>
      <c r="FF286" s="1"/>
      <c r="FG286" s="1"/>
      <c r="FH286" s="1"/>
      <c r="FI286" s="1"/>
      <c r="FJ286" s="1"/>
      <c r="FK286" s="1"/>
      <c r="FL286" s="1"/>
      <c r="FM286" s="1"/>
      <c r="FN286" s="1"/>
      <c r="FO286" s="1"/>
      <c r="FP286" s="1"/>
      <c r="FQ286" s="1"/>
      <c r="FR286" s="1"/>
      <c r="FS286" s="1"/>
      <c r="FT286" s="1"/>
      <c r="FU286" s="1"/>
      <c r="FV286" s="1"/>
      <c r="FW286" s="1"/>
      <c r="FX286" s="1"/>
      <c r="FY286" s="1"/>
      <c r="FZ286" s="1"/>
      <c r="GA286" s="1"/>
      <c r="GB286" s="1"/>
      <c r="GC286" s="1"/>
      <c r="GD286" s="1"/>
      <c r="GE286" s="1"/>
    </row>
    <row r="287" ht="15.75" customHeight="1">
      <c r="A287" s="1"/>
      <c r="B287" s="1"/>
      <c r="C287" s="2"/>
      <c r="D287" s="1"/>
      <c r="E287" s="1"/>
      <c r="F287" s="2"/>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c r="EN287" s="1"/>
      <c r="EO287" s="1"/>
      <c r="EP287" s="1"/>
      <c r="EQ287" s="1"/>
      <c r="ER287" s="1"/>
      <c r="ES287" s="1"/>
      <c r="ET287" s="1"/>
      <c r="EU287" s="1"/>
      <c r="EV287" s="1"/>
      <c r="EW287" s="1"/>
      <c r="EX287" s="1"/>
      <c r="EY287" s="1"/>
      <c r="EZ287" s="1"/>
      <c r="FA287" s="1"/>
      <c r="FB287" s="1"/>
      <c r="FC287" s="1"/>
      <c r="FD287" s="1"/>
      <c r="FE287" s="1"/>
      <c r="FF287" s="1"/>
      <c r="FG287" s="1"/>
      <c r="FH287" s="1"/>
      <c r="FI287" s="1"/>
      <c r="FJ287" s="1"/>
      <c r="FK287" s="1"/>
      <c r="FL287" s="1"/>
      <c r="FM287" s="1"/>
      <c r="FN287" s="1"/>
      <c r="FO287" s="1"/>
      <c r="FP287" s="1"/>
      <c r="FQ287" s="1"/>
      <c r="FR287" s="1"/>
      <c r="FS287" s="1"/>
      <c r="FT287" s="1"/>
      <c r="FU287" s="1"/>
      <c r="FV287" s="1"/>
      <c r="FW287" s="1"/>
      <c r="FX287" s="1"/>
      <c r="FY287" s="1"/>
      <c r="FZ287" s="1"/>
      <c r="GA287" s="1"/>
      <c r="GB287" s="1"/>
      <c r="GC287" s="1"/>
      <c r="GD287" s="1"/>
      <c r="GE287" s="1"/>
    </row>
    <row r="288" ht="15.75" customHeight="1">
      <c r="A288" s="1"/>
      <c r="B288" s="1"/>
      <c r="C288" s="2"/>
      <c r="D288" s="1"/>
      <c r="E288" s="1"/>
      <c r="F288" s="2"/>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c r="EN288" s="1"/>
      <c r="EO288" s="1"/>
      <c r="EP288" s="1"/>
      <c r="EQ288" s="1"/>
      <c r="ER288" s="1"/>
      <c r="ES288" s="1"/>
      <c r="ET288" s="1"/>
      <c r="EU288" s="1"/>
      <c r="EV288" s="1"/>
      <c r="EW288" s="1"/>
      <c r="EX288" s="1"/>
      <c r="EY288" s="1"/>
      <c r="EZ288" s="1"/>
      <c r="FA288" s="1"/>
      <c r="FB288" s="1"/>
      <c r="FC288" s="1"/>
      <c r="FD288" s="1"/>
      <c r="FE288" s="1"/>
      <c r="FF288" s="1"/>
      <c r="FG288" s="1"/>
      <c r="FH288" s="1"/>
      <c r="FI288" s="1"/>
      <c r="FJ288" s="1"/>
      <c r="FK288" s="1"/>
      <c r="FL288" s="1"/>
      <c r="FM288" s="1"/>
      <c r="FN288" s="1"/>
      <c r="FO288" s="1"/>
      <c r="FP288" s="1"/>
      <c r="FQ288" s="1"/>
      <c r="FR288" s="1"/>
      <c r="FS288" s="1"/>
      <c r="FT288" s="1"/>
      <c r="FU288" s="1"/>
      <c r="FV288" s="1"/>
      <c r="FW288" s="1"/>
      <c r="FX288" s="1"/>
      <c r="FY288" s="1"/>
      <c r="FZ288" s="1"/>
      <c r="GA288" s="1"/>
      <c r="GB288" s="1"/>
      <c r="GC288" s="1"/>
      <c r="GD288" s="1"/>
      <c r="GE288" s="1"/>
    </row>
    <row r="289" ht="15.75" customHeight="1">
      <c r="A289" s="1"/>
      <c r="B289" s="1"/>
      <c r="C289" s="2"/>
      <c r="D289" s="1"/>
      <c r="E289" s="1"/>
      <c r="F289" s="2"/>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c r="EN289" s="1"/>
      <c r="EO289" s="1"/>
      <c r="EP289" s="1"/>
      <c r="EQ289" s="1"/>
      <c r="ER289" s="1"/>
      <c r="ES289" s="1"/>
      <c r="ET289" s="1"/>
      <c r="EU289" s="1"/>
      <c r="EV289" s="1"/>
      <c r="EW289" s="1"/>
      <c r="EX289" s="1"/>
      <c r="EY289" s="1"/>
      <c r="EZ289" s="1"/>
      <c r="FA289" s="1"/>
      <c r="FB289" s="1"/>
      <c r="FC289" s="1"/>
      <c r="FD289" s="1"/>
      <c r="FE289" s="1"/>
      <c r="FF289" s="1"/>
      <c r="FG289" s="1"/>
      <c r="FH289" s="1"/>
      <c r="FI289" s="1"/>
      <c r="FJ289" s="1"/>
      <c r="FK289" s="1"/>
      <c r="FL289" s="1"/>
      <c r="FM289" s="1"/>
      <c r="FN289" s="1"/>
      <c r="FO289" s="1"/>
      <c r="FP289" s="1"/>
      <c r="FQ289" s="1"/>
      <c r="FR289" s="1"/>
      <c r="FS289" s="1"/>
      <c r="FT289" s="1"/>
      <c r="FU289" s="1"/>
      <c r="FV289" s="1"/>
      <c r="FW289" s="1"/>
      <c r="FX289" s="1"/>
      <c r="FY289" s="1"/>
      <c r="FZ289" s="1"/>
      <c r="GA289" s="1"/>
      <c r="GB289" s="1"/>
      <c r="GC289" s="1"/>
      <c r="GD289" s="1"/>
      <c r="GE289" s="1"/>
    </row>
    <row r="290" ht="15.75" customHeight="1">
      <c r="A290" s="1"/>
      <c r="B290" s="1"/>
      <c r="C290" s="2"/>
      <c r="D290" s="1"/>
      <c r="E290" s="1"/>
      <c r="F290" s="2"/>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c r="EN290" s="1"/>
      <c r="EO290" s="1"/>
      <c r="EP290" s="1"/>
      <c r="EQ290" s="1"/>
      <c r="ER290" s="1"/>
      <c r="ES290" s="1"/>
      <c r="ET290" s="1"/>
      <c r="EU290" s="1"/>
      <c r="EV290" s="1"/>
      <c r="EW290" s="1"/>
      <c r="EX290" s="1"/>
      <c r="EY290" s="1"/>
      <c r="EZ290" s="1"/>
      <c r="FA290" s="1"/>
      <c r="FB290" s="1"/>
      <c r="FC290" s="1"/>
      <c r="FD290" s="1"/>
      <c r="FE290" s="1"/>
      <c r="FF290" s="1"/>
      <c r="FG290" s="1"/>
      <c r="FH290" s="1"/>
      <c r="FI290" s="1"/>
      <c r="FJ290" s="1"/>
      <c r="FK290" s="1"/>
      <c r="FL290" s="1"/>
      <c r="FM290" s="1"/>
      <c r="FN290" s="1"/>
      <c r="FO290" s="1"/>
      <c r="FP290" s="1"/>
      <c r="FQ290" s="1"/>
      <c r="FR290" s="1"/>
      <c r="FS290" s="1"/>
      <c r="FT290" s="1"/>
      <c r="FU290" s="1"/>
      <c r="FV290" s="1"/>
      <c r="FW290" s="1"/>
      <c r="FX290" s="1"/>
      <c r="FY290" s="1"/>
      <c r="FZ290" s="1"/>
      <c r="GA290" s="1"/>
      <c r="GB290" s="1"/>
      <c r="GC290" s="1"/>
      <c r="GD290" s="1"/>
      <c r="GE290" s="1"/>
    </row>
    <row r="291" ht="15.75" customHeight="1">
      <c r="A291" s="1"/>
      <c r="B291" s="1"/>
      <c r="C291" s="2"/>
      <c r="D291" s="1"/>
      <c r="E291" s="1"/>
      <c r="F291" s="2"/>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c r="EN291" s="1"/>
      <c r="EO291" s="1"/>
      <c r="EP291" s="1"/>
      <c r="EQ291" s="1"/>
      <c r="ER291" s="1"/>
      <c r="ES291" s="1"/>
      <c r="ET291" s="1"/>
      <c r="EU291" s="1"/>
      <c r="EV291" s="1"/>
      <c r="EW291" s="1"/>
      <c r="EX291" s="1"/>
      <c r="EY291" s="1"/>
      <c r="EZ291" s="1"/>
      <c r="FA291" s="1"/>
      <c r="FB291" s="1"/>
      <c r="FC291" s="1"/>
      <c r="FD291" s="1"/>
      <c r="FE291" s="1"/>
      <c r="FF291" s="1"/>
      <c r="FG291" s="1"/>
      <c r="FH291" s="1"/>
      <c r="FI291" s="1"/>
      <c r="FJ291" s="1"/>
      <c r="FK291" s="1"/>
      <c r="FL291" s="1"/>
      <c r="FM291" s="1"/>
      <c r="FN291" s="1"/>
      <c r="FO291" s="1"/>
      <c r="FP291" s="1"/>
      <c r="FQ291" s="1"/>
      <c r="FR291" s="1"/>
      <c r="FS291" s="1"/>
      <c r="FT291" s="1"/>
      <c r="FU291" s="1"/>
      <c r="FV291" s="1"/>
      <c r="FW291" s="1"/>
      <c r="FX291" s="1"/>
      <c r="FY291" s="1"/>
      <c r="FZ291" s="1"/>
      <c r="GA291" s="1"/>
      <c r="GB291" s="1"/>
      <c r="GC291" s="1"/>
      <c r="GD291" s="1"/>
      <c r="GE291" s="1"/>
    </row>
    <row r="292" ht="15.75" customHeight="1">
      <c r="A292" s="1"/>
      <c r="B292" s="1"/>
      <c r="C292" s="2"/>
      <c r="D292" s="1"/>
      <c r="E292" s="1"/>
      <c r="F292" s="2"/>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c r="EN292" s="1"/>
      <c r="EO292" s="1"/>
      <c r="EP292" s="1"/>
      <c r="EQ292" s="1"/>
      <c r="ER292" s="1"/>
      <c r="ES292" s="1"/>
      <c r="ET292" s="1"/>
      <c r="EU292" s="1"/>
      <c r="EV292" s="1"/>
      <c r="EW292" s="1"/>
      <c r="EX292" s="1"/>
      <c r="EY292" s="1"/>
      <c r="EZ292" s="1"/>
      <c r="FA292" s="1"/>
      <c r="FB292" s="1"/>
      <c r="FC292" s="1"/>
      <c r="FD292" s="1"/>
      <c r="FE292" s="1"/>
      <c r="FF292" s="1"/>
      <c r="FG292" s="1"/>
      <c r="FH292" s="1"/>
      <c r="FI292" s="1"/>
      <c r="FJ292" s="1"/>
      <c r="FK292" s="1"/>
      <c r="FL292" s="1"/>
      <c r="FM292" s="1"/>
      <c r="FN292" s="1"/>
      <c r="FO292" s="1"/>
      <c r="FP292" s="1"/>
      <c r="FQ292" s="1"/>
      <c r="FR292" s="1"/>
      <c r="FS292" s="1"/>
      <c r="FT292" s="1"/>
      <c r="FU292" s="1"/>
      <c r="FV292" s="1"/>
      <c r="FW292" s="1"/>
      <c r="FX292" s="1"/>
      <c r="FY292" s="1"/>
      <c r="FZ292" s="1"/>
      <c r="GA292" s="1"/>
      <c r="GB292" s="1"/>
      <c r="GC292" s="1"/>
      <c r="GD292" s="1"/>
      <c r="GE292" s="1"/>
    </row>
    <row r="293" ht="15.75" customHeight="1">
      <c r="A293" s="1"/>
      <c r="B293" s="1"/>
      <c r="C293" s="2"/>
      <c r="D293" s="1"/>
      <c r="E293" s="1"/>
      <c r="F293" s="2"/>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c r="EN293" s="1"/>
      <c r="EO293" s="1"/>
      <c r="EP293" s="1"/>
      <c r="EQ293" s="1"/>
      <c r="ER293" s="1"/>
      <c r="ES293" s="1"/>
      <c r="ET293" s="1"/>
      <c r="EU293" s="1"/>
      <c r="EV293" s="1"/>
      <c r="EW293" s="1"/>
      <c r="EX293" s="1"/>
      <c r="EY293" s="1"/>
      <c r="EZ293" s="1"/>
      <c r="FA293" s="1"/>
      <c r="FB293" s="1"/>
      <c r="FC293" s="1"/>
      <c r="FD293" s="1"/>
      <c r="FE293" s="1"/>
      <c r="FF293" s="1"/>
      <c r="FG293" s="1"/>
      <c r="FH293" s="1"/>
      <c r="FI293" s="1"/>
      <c r="FJ293" s="1"/>
      <c r="FK293" s="1"/>
      <c r="FL293" s="1"/>
      <c r="FM293" s="1"/>
      <c r="FN293" s="1"/>
      <c r="FO293" s="1"/>
      <c r="FP293" s="1"/>
      <c r="FQ293" s="1"/>
      <c r="FR293" s="1"/>
      <c r="FS293" s="1"/>
      <c r="FT293" s="1"/>
      <c r="FU293" s="1"/>
      <c r="FV293" s="1"/>
      <c r="FW293" s="1"/>
      <c r="FX293" s="1"/>
      <c r="FY293" s="1"/>
      <c r="FZ293" s="1"/>
      <c r="GA293" s="1"/>
      <c r="GB293" s="1"/>
      <c r="GC293" s="1"/>
      <c r="GD293" s="1"/>
      <c r="GE293" s="1"/>
    </row>
    <row r="294" ht="15.75" customHeight="1">
      <c r="A294" s="1"/>
      <c r="B294" s="1"/>
      <c r="C294" s="2"/>
      <c r="D294" s="1"/>
      <c r="E294" s="1"/>
      <c r="F294" s="2"/>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c r="EN294" s="1"/>
      <c r="EO294" s="1"/>
      <c r="EP294" s="1"/>
      <c r="EQ294" s="1"/>
      <c r="ER294" s="1"/>
      <c r="ES294" s="1"/>
      <c r="ET294" s="1"/>
      <c r="EU294" s="1"/>
      <c r="EV294" s="1"/>
      <c r="EW294" s="1"/>
      <c r="EX294" s="1"/>
      <c r="EY294" s="1"/>
      <c r="EZ294" s="1"/>
      <c r="FA294" s="1"/>
      <c r="FB294" s="1"/>
      <c r="FC294" s="1"/>
      <c r="FD294" s="1"/>
      <c r="FE294" s="1"/>
      <c r="FF294" s="1"/>
      <c r="FG294" s="1"/>
      <c r="FH294" s="1"/>
      <c r="FI294" s="1"/>
      <c r="FJ294" s="1"/>
      <c r="FK294" s="1"/>
      <c r="FL294" s="1"/>
      <c r="FM294" s="1"/>
      <c r="FN294" s="1"/>
      <c r="FO294" s="1"/>
      <c r="FP294" s="1"/>
      <c r="FQ294" s="1"/>
      <c r="FR294" s="1"/>
      <c r="FS294" s="1"/>
      <c r="FT294" s="1"/>
      <c r="FU294" s="1"/>
      <c r="FV294" s="1"/>
      <c r="FW294" s="1"/>
      <c r="FX294" s="1"/>
      <c r="FY294" s="1"/>
      <c r="FZ294" s="1"/>
      <c r="GA294" s="1"/>
      <c r="GB294" s="1"/>
      <c r="GC294" s="1"/>
      <c r="GD294" s="1"/>
      <c r="GE294" s="1"/>
    </row>
    <row r="295" ht="15.75" customHeight="1">
      <c r="A295" s="1"/>
      <c r="B295" s="1"/>
      <c r="C295" s="2"/>
      <c r="D295" s="1"/>
      <c r="E295" s="1"/>
      <c r="F295" s="2"/>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c r="EN295" s="1"/>
      <c r="EO295" s="1"/>
      <c r="EP295" s="1"/>
      <c r="EQ295" s="1"/>
      <c r="ER295" s="1"/>
      <c r="ES295" s="1"/>
      <c r="ET295" s="1"/>
      <c r="EU295" s="1"/>
      <c r="EV295" s="1"/>
      <c r="EW295" s="1"/>
      <c r="EX295" s="1"/>
      <c r="EY295" s="1"/>
      <c r="EZ295" s="1"/>
      <c r="FA295" s="1"/>
      <c r="FB295" s="1"/>
      <c r="FC295" s="1"/>
      <c r="FD295" s="1"/>
      <c r="FE295" s="1"/>
      <c r="FF295" s="1"/>
      <c r="FG295" s="1"/>
      <c r="FH295" s="1"/>
      <c r="FI295" s="1"/>
      <c r="FJ295" s="1"/>
      <c r="FK295" s="1"/>
      <c r="FL295" s="1"/>
      <c r="FM295" s="1"/>
      <c r="FN295" s="1"/>
      <c r="FO295" s="1"/>
      <c r="FP295" s="1"/>
      <c r="FQ295" s="1"/>
      <c r="FR295" s="1"/>
      <c r="FS295" s="1"/>
      <c r="FT295" s="1"/>
      <c r="FU295" s="1"/>
      <c r="FV295" s="1"/>
      <c r="FW295" s="1"/>
      <c r="FX295" s="1"/>
      <c r="FY295" s="1"/>
      <c r="FZ295" s="1"/>
      <c r="GA295" s="1"/>
      <c r="GB295" s="1"/>
      <c r="GC295" s="1"/>
      <c r="GD295" s="1"/>
      <c r="GE295" s="1"/>
    </row>
    <row r="296" ht="15.75" customHeight="1">
      <c r="A296" s="1"/>
      <c r="B296" s="1"/>
      <c r="C296" s="2"/>
      <c r="D296" s="1"/>
      <c r="E296" s="1"/>
      <c r="F296" s="2"/>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c r="EN296" s="1"/>
      <c r="EO296" s="1"/>
      <c r="EP296" s="1"/>
      <c r="EQ296" s="1"/>
      <c r="ER296" s="1"/>
      <c r="ES296" s="1"/>
      <c r="ET296" s="1"/>
      <c r="EU296" s="1"/>
      <c r="EV296" s="1"/>
      <c r="EW296" s="1"/>
      <c r="EX296" s="1"/>
      <c r="EY296" s="1"/>
      <c r="EZ296" s="1"/>
      <c r="FA296" s="1"/>
      <c r="FB296" s="1"/>
      <c r="FC296" s="1"/>
      <c r="FD296" s="1"/>
      <c r="FE296" s="1"/>
      <c r="FF296" s="1"/>
      <c r="FG296" s="1"/>
      <c r="FH296" s="1"/>
      <c r="FI296" s="1"/>
      <c r="FJ296" s="1"/>
      <c r="FK296" s="1"/>
      <c r="FL296" s="1"/>
      <c r="FM296" s="1"/>
      <c r="FN296" s="1"/>
      <c r="FO296" s="1"/>
      <c r="FP296" s="1"/>
      <c r="FQ296" s="1"/>
      <c r="FR296" s="1"/>
      <c r="FS296" s="1"/>
      <c r="FT296" s="1"/>
      <c r="FU296" s="1"/>
      <c r="FV296" s="1"/>
      <c r="FW296" s="1"/>
      <c r="FX296" s="1"/>
      <c r="FY296" s="1"/>
      <c r="FZ296" s="1"/>
      <c r="GA296" s="1"/>
      <c r="GB296" s="1"/>
      <c r="GC296" s="1"/>
      <c r="GD296" s="1"/>
      <c r="GE296" s="1"/>
    </row>
    <row r="297" ht="15.75" customHeight="1">
      <c r="A297" s="1"/>
      <c r="B297" s="1"/>
      <c r="C297" s="2"/>
      <c r="D297" s="1"/>
      <c r="E297" s="1"/>
      <c r="F297" s="2"/>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c r="EN297" s="1"/>
      <c r="EO297" s="1"/>
      <c r="EP297" s="1"/>
      <c r="EQ297" s="1"/>
      <c r="ER297" s="1"/>
      <c r="ES297" s="1"/>
      <c r="ET297" s="1"/>
      <c r="EU297" s="1"/>
      <c r="EV297" s="1"/>
      <c r="EW297" s="1"/>
      <c r="EX297" s="1"/>
      <c r="EY297" s="1"/>
      <c r="EZ297" s="1"/>
      <c r="FA297" s="1"/>
      <c r="FB297" s="1"/>
      <c r="FC297" s="1"/>
      <c r="FD297" s="1"/>
      <c r="FE297" s="1"/>
      <c r="FF297" s="1"/>
      <c r="FG297" s="1"/>
      <c r="FH297" s="1"/>
      <c r="FI297" s="1"/>
      <c r="FJ297" s="1"/>
      <c r="FK297" s="1"/>
      <c r="FL297" s="1"/>
      <c r="FM297" s="1"/>
      <c r="FN297" s="1"/>
      <c r="FO297" s="1"/>
      <c r="FP297" s="1"/>
      <c r="FQ297" s="1"/>
      <c r="FR297" s="1"/>
      <c r="FS297" s="1"/>
      <c r="FT297" s="1"/>
      <c r="FU297" s="1"/>
      <c r="FV297" s="1"/>
      <c r="FW297" s="1"/>
      <c r="FX297" s="1"/>
      <c r="FY297" s="1"/>
      <c r="FZ297" s="1"/>
      <c r="GA297" s="1"/>
      <c r="GB297" s="1"/>
      <c r="GC297" s="1"/>
      <c r="GD297" s="1"/>
      <c r="GE297" s="1"/>
    </row>
    <row r="298" ht="15.75" customHeight="1">
      <c r="A298" s="1"/>
      <c r="B298" s="1"/>
      <c r="C298" s="2"/>
      <c r="D298" s="1"/>
      <c r="E298" s="1"/>
      <c r="F298" s="2"/>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c r="EN298" s="1"/>
      <c r="EO298" s="1"/>
      <c r="EP298" s="1"/>
      <c r="EQ298" s="1"/>
      <c r="ER298" s="1"/>
      <c r="ES298" s="1"/>
      <c r="ET298" s="1"/>
      <c r="EU298" s="1"/>
      <c r="EV298" s="1"/>
      <c r="EW298" s="1"/>
      <c r="EX298" s="1"/>
      <c r="EY298" s="1"/>
      <c r="EZ298" s="1"/>
      <c r="FA298" s="1"/>
      <c r="FB298" s="1"/>
      <c r="FC298" s="1"/>
      <c r="FD298" s="1"/>
      <c r="FE298" s="1"/>
      <c r="FF298" s="1"/>
      <c r="FG298" s="1"/>
      <c r="FH298" s="1"/>
      <c r="FI298" s="1"/>
      <c r="FJ298" s="1"/>
      <c r="FK298" s="1"/>
      <c r="FL298" s="1"/>
      <c r="FM298" s="1"/>
      <c r="FN298" s="1"/>
      <c r="FO298" s="1"/>
      <c r="FP298" s="1"/>
      <c r="FQ298" s="1"/>
      <c r="FR298" s="1"/>
      <c r="FS298" s="1"/>
      <c r="FT298" s="1"/>
      <c r="FU298" s="1"/>
      <c r="FV298" s="1"/>
      <c r="FW298" s="1"/>
      <c r="FX298" s="1"/>
      <c r="FY298" s="1"/>
      <c r="FZ298" s="1"/>
      <c r="GA298" s="1"/>
      <c r="GB298" s="1"/>
      <c r="GC298" s="1"/>
      <c r="GD298" s="1"/>
      <c r="GE298" s="1"/>
    </row>
    <row r="299" ht="15.75" customHeight="1">
      <c r="A299" s="1"/>
      <c r="B299" s="1"/>
      <c r="C299" s="2"/>
      <c r="D299" s="1"/>
      <c r="E299" s="1"/>
      <c r="F299" s="2"/>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c r="EN299" s="1"/>
      <c r="EO299" s="1"/>
      <c r="EP299" s="1"/>
      <c r="EQ299" s="1"/>
      <c r="ER299" s="1"/>
      <c r="ES299" s="1"/>
      <c r="ET299" s="1"/>
      <c r="EU299" s="1"/>
      <c r="EV299" s="1"/>
      <c r="EW299" s="1"/>
      <c r="EX299" s="1"/>
      <c r="EY299" s="1"/>
      <c r="EZ299" s="1"/>
      <c r="FA299" s="1"/>
      <c r="FB299" s="1"/>
      <c r="FC299" s="1"/>
      <c r="FD299" s="1"/>
      <c r="FE299" s="1"/>
      <c r="FF299" s="1"/>
      <c r="FG299" s="1"/>
      <c r="FH299" s="1"/>
      <c r="FI299" s="1"/>
      <c r="FJ299" s="1"/>
      <c r="FK299" s="1"/>
      <c r="FL299" s="1"/>
      <c r="FM299" s="1"/>
      <c r="FN299" s="1"/>
      <c r="FO299" s="1"/>
      <c r="FP299" s="1"/>
      <c r="FQ299" s="1"/>
      <c r="FR299" s="1"/>
      <c r="FS299" s="1"/>
      <c r="FT299" s="1"/>
      <c r="FU299" s="1"/>
      <c r="FV299" s="1"/>
      <c r="FW299" s="1"/>
      <c r="FX299" s="1"/>
      <c r="FY299" s="1"/>
      <c r="FZ299" s="1"/>
      <c r="GA299" s="1"/>
      <c r="GB299" s="1"/>
      <c r="GC299" s="1"/>
      <c r="GD299" s="1"/>
      <c r="GE299" s="1"/>
    </row>
    <row r="300" ht="15.75" customHeight="1">
      <c r="A300" s="1"/>
      <c r="B300" s="1"/>
      <c r="C300" s="2"/>
      <c r="D300" s="1"/>
      <c r="E300" s="1"/>
      <c r="F300" s="2"/>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c r="EN300" s="1"/>
      <c r="EO300" s="1"/>
      <c r="EP300" s="1"/>
      <c r="EQ300" s="1"/>
      <c r="ER300" s="1"/>
      <c r="ES300" s="1"/>
      <c r="ET300" s="1"/>
      <c r="EU300" s="1"/>
      <c r="EV300" s="1"/>
      <c r="EW300" s="1"/>
      <c r="EX300" s="1"/>
      <c r="EY300" s="1"/>
      <c r="EZ300" s="1"/>
      <c r="FA300" s="1"/>
      <c r="FB300" s="1"/>
      <c r="FC300" s="1"/>
      <c r="FD300" s="1"/>
      <c r="FE300" s="1"/>
      <c r="FF300" s="1"/>
      <c r="FG300" s="1"/>
      <c r="FH300" s="1"/>
      <c r="FI300" s="1"/>
      <c r="FJ300" s="1"/>
      <c r="FK300" s="1"/>
      <c r="FL300" s="1"/>
      <c r="FM300" s="1"/>
      <c r="FN300" s="1"/>
      <c r="FO300" s="1"/>
      <c r="FP300" s="1"/>
      <c r="FQ300" s="1"/>
      <c r="FR300" s="1"/>
      <c r="FS300" s="1"/>
      <c r="FT300" s="1"/>
      <c r="FU300" s="1"/>
      <c r="FV300" s="1"/>
      <c r="FW300" s="1"/>
      <c r="FX300" s="1"/>
      <c r="FY300" s="1"/>
      <c r="FZ300" s="1"/>
      <c r="GA300" s="1"/>
      <c r="GB300" s="1"/>
      <c r="GC300" s="1"/>
      <c r="GD300" s="1"/>
      <c r="GE300" s="1"/>
    </row>
    <row r="301" ht="15.75" customHeight="1">
      <c r="A301" s="1"/>
      <c r="B301" s="1"/>
      <c r="C301" s="2"/>
      <c r="D301" s="1"/>
      <c r="E301" s="1"/>
      <c r="F301" s="2"/>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c r="EN301" s="1"/>
      <c r="EO301" s="1"/>
      <c r="EP301" s="1"/>
      <c r="EQ301" s="1"/>
      <c r="ER301" s="1"/>
      <c r="ES301" s="1"/>
      <c r="ET301" s="1"/>
      <c r="EU301" s="1"/>
      <c r="EV301" s="1"/>
      <c r="EW301" s="1"/>
      <c r="EX301" s="1"/>
      <c r="EY301" s="1"/>
      <c r="EZ301" s="1"/>
      <c r="FA301" s="1"/>
      <c r="FB301" s="1"/>
      <c r="FC301" s="1"/>
      <c r="FD301" s="1"/>
      <c r="FE301" s="1"/>
      <c r="FF301" s="1"/>
      <c r="FG301" s="1"/>
      <c r="FH301" s="1"/>
      <c r="FI301" s="1"/>
      <c r="FJ301" s="1"/>
      <c r="FK301" s="1"/>
      <c r="FL301" s="1"/>
      <c r="FM301" s="1"/>
      <c r="FN301" s="1"/>
      <c r="FO301" s="1"/>
      <c r="FP301" s="1"/>
      <c r="FQ301" s="1"/>
      <c r="FR301" s="1"/>
      <c r="FS301" s="1"/>
      <c r="FT301" s="1"/>
      <c r="FU301" s="1"/>
      <c r="FV301" s="1"/>
      <c r="FW301" s="1"/>
      <c r="FX301" s="1"/>
      <c r="FY301" s="1"/>
      <c r="FZ301" s="1"/>
      <c r="GA301" s="1"/>
      <c r="GB301" s="1"/>
      <c r="GC301" s="1"/>
      <c r="GD301" s="1"/>
      <c r="GE301" s="1"/>
    </row>
    <row r="302" ht="15.75" customHeight="1">
      <c r="A302" s="1"/>
      <c r="B302" s="1"/>
      <c r="C302" s="2"/>
      <c r="D302" s="1"/>
      <c r="E302" s="1"/>
      <c r="F302" s="2"/>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c r="EN302" s="1"/>
      <c r="EO302" s="1"/>
      <c r="EP302" s="1"/>
      <c r="EQ302" s="1"/>
      <c r="ER302" s="1"/>
      <c r="ES302" s="1"/>
      <c r="ET302" s="1"/>
      <c r="EU302" s="1"/>
      <c r="EV302" s="1"/>
      <c r="EW302" s="1"/>
      <c r="EX302" s="1"/>
      <c r="EY302" s="1"/>
      <c r="EZ302" s="1"/>
      <c r="FA302" s="1"/>
      <c r="FB302" s="1"/>
      <c r="FC302" s="1"/>
      <c r="FD302" s="1"/>
      <c r="FE302" s="1"/>
      <c r="FF302" s="1"/>
      <c r="FG302" s="1"/>
      <c r="FH302" s="1"/>
      <c r="FI302" s="1"/>
      <c r="FJ302" s="1"/>
      <c r="FK302" s="1"/>
      <c r="FL302" s="1"/>
      <c r="FM302" s="1"/>
      <c r="FN302" s="1"/>
      <c r="FO302" s="1"/>
      <c r="FP302" s="1"/>
      <c r="FQ302" s="1"/>
      <c r="FR302" s="1"/>
      <c r="FS302" s="1"/>
      <c r="FT302" s="1"/>
      <c r="FU302" s="1"/>
      <c r="FV302" s="1"/>
      <c r="FW302" s="1"/>
      <c r="FX302" s="1"/>
      <c r="FY302" s="1"/>
      <c r="FZ302" s="1"/>
      <c r="GA302" s="1"/>
      <c r="GB302" s="1"/>
      <c r="GC302" s="1"/>
      <c r="GD302" s="1"/>
      <c r="GE302" s="1"/>
    </row>
    <row r="303" ht="15.75" customHeight="1">
      <c r="A303" s="1"/>
      <c r="B303" s="1"/>
      <c r="C303" s="2"/>
      <c r="D303" s="1"/>
      <c r="E303" s="1"/>
      <c r="F303" s="2"/>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c r="EN303" s="1"/>
      <c r="EO303" s="1"/>
      <c r="EP303" s="1"/>
      <c r="EQ303" s="1"/>
      <c r="ER303" s="1"/>
      <c r="ES303" s="1"/>
      <c r="ET303" s="1"/>
      <c r="EU303" s="1"/>
      <c r="EV303" s="1"/>
      <c r="EW303" s="1"/>
      <c r="EX303" s="1"/>
      <c r="EY303" s="1"/>
      <c r="EZ303" s="1"/>
      <c r="FA303" s="1"/>
      <c r="FB303" s="1"/>
      <c r="FC303" s="1"/>
      <c r="FD303" s="1"/>
      <c r="FE303" s="1"/>
      <c r="FF303" s="1"/>
      <c r="FG303" s="1"/>
      <c r="FH303" s="1"/>
      <c r="FI303" s="1"/>
      <c r="FJ303" s="1"/>
      <c r="FK303" s="1"/>
      <c r="FL303" s="1"/>
      <c r="FM303" s="1"/>
      <c r="FN303" s="1"/>
      <c r="FO303" s="1"/>
      <c r="FP303" s="1"/>
      <c r="FQ303" s="1"/>
      <c r="FR303" s="1"/>
      <c r="FS303" s="1"/>
      <c r="FT303" s="1"/>
      <c r="FU303" s="1"/>
      <c r="FV303" s="1"/>
      <c r="FW303" s="1"/>
      <c r="FX303" s="1"/>
      <c r="FY303" s="1"/>
      <c r="FZ303" s="1"/>
      <c r="GA303" s="1"/>
      <c r="GB303" s="1"/>
      <c r="GC303" s="1"/>
      <c r="GD303" s="1"/>
      <c r="GE303" s="1"/>
    </row>
    <row r="304" ht="15.75" customHeight="1">
      <c r="A304" s="1"/>
      <c r="B304" s="1"/>
      <c r="C304" s="2"/>
      <c r="D304" s="1"/>
      <c r="E304" s="1"/>
      <c r="F304" s="2"/>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c r="EN304" s="1"/>
      <c r="EO304" s="1"/>
      <c r="EP304" s="1"/>
      <c r="EQ304" s="1"/>
      <c r="ER304" s="1"/>
      <c r="ES304" s="1"/>
      <c r="ET304" s="1"/>
      <c r="EU304" s="1"/>
      <c r="EV304" s="1"/>
      <c r="EW304" s="1"/>
      <c r="EX304" s="1"/>
      <c r="EY304" s="1"/>
      <c r="EZ304" s="1"/>
      <c r="FA304" s="1"/>
      <c r="FB304" s="1"/>
      <c r="FC304" s="1"/>
      <c r="FD304" s="1"/>
      <c r="FE304" s="1"/>
      <c r="FF304" s="1"/>
      <c r="FG304" s="1"/>
      <c r="FH304" s="1"/>
      <c r="FI304" s="1"/>
      <c r="FJ304" s="1"/>
      <c r="FK304" s="1"/>
      <c r="FL304" s="1"/>
      <c r="FM304" s="1"/>
      <c r="FN304" s="1"/>
      <c r="FO304" s="1"/>
      <c r="FP304" s="1"/>
      <c r="FQ304" s="1"/>
      <c r="FR304" s="1"/>
      <c r="FS304" s="1"/>
      <c r="FT304" s="1"/>
      <c r="FU304" s="1"/>
      <c r="FV304" s="1"/>
      <c r="FW304" s="1"/>
      <c r="FX304" s="1"/>
      <c r="FY304" s="1"/>
      <c r="FZ304" s="1"/>
      <c r="GA304" s="1"/>
      <c r="GB304" s="1"/>
      <c r="GC304" s="1"/>
      <c r="GD304" s="1"/>
      <c r="GE304" s="1"/>
    </row>
    <row r="305" ht="15.75" customHeight="1">
      <c r="A305" s="1"/>
      <c r="B305" s="1"/>
      <c r="C305" s="2"/>
      <c r="D305" s="1"/>
      <c r="E305" s="1"/>
      <c r="F305" s="2"/>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c r="EN305" s="1"/>
      <c r="EO305" s="1"/>
      <c r="EP305" s="1"/>
      <c r="EQ305" s="1"/>
      <c r="ER305" s="1"/>
      <c r="ES305" s="1"/>
      <c r="ET305" s="1"/>
      <c r="EU305" s="1"/>
      <c r="EV305" s="1"/>
      <c r="EW305" s="1"/>
      <c r="EX305" s="1"/>
      <c r="EY305" s="1"/>
      <c r="EZ305" s="1"/>
      <c r="FA305" s="1"/>
      <c r="FB305" s="1"/>
      <c r="FC305" s="1"/>
      <c r="FD305" s="1"/>
      <c r="FE305" s="1"/>
      <c r="FF305" s="1"/>
      <c r="FG305" s="1"/>
      <c r="FH305" s="1"/>
      <c r="FI305" s="1"/>
      <c r="FJ305" s="1"/>
      <c r="FK305" s="1"/>
      <c r="FL305" s="1"/>
      <c r="FM305" s="1"/>
      <c r="FN305" s="1"/>
      <c r="FO305" s="1"/>
      <c r="FP305" s="1"/>
      <c r="FQ305" s="1"/>
      <c r="FR305" s="1"/>
      <c r="FS305" s="1"/>
      <c r="FT305" s="1"/>
      <c r="FU305" s="1"/>
      <c r="FV305" s="1"/>
      <c r="FW305" s="1"/>
      <c r="FX305" s="1"/>
      <c r="FY305" s="1"/>
      <c r="FZ305" s="1"/>
      <c r="GA305" s="1"/>
      <c r="GB305" s="1"/>
      <c r="GC305" s="1"/>
      <c r="GD305" s="1"/>
      <c r="GE305" s="1"/>
    </row>
    <row r="306" ht="15.75" customHeight="1">
      <c r="A306" s="1"/>
      <c r="B306" s="1"/>
      <c r="C306" s="2"/>
      <c r="D306" s="1"/>
      <c r="E306" s="1"/>
      <c r="F306" s="2"/>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c r="EN306" s="1"/>
      <c r="EO306" s="1"/>
      <c r="EP306" s="1"/>
      <c r="EQ306" s="1"/>
      <c r="ER306" s="1"/>
      <c r="ES306" s="1"/>
      <c r="ET306" s="1"/>
      <c r="EU306" s="1"/>
      <c r="EV306" s="1"/>
      <c r="EW306" s="1"/>
      <c r="EX306" s="1"/>
      <c r="EY306" s="1"/>
      <c r="EZ306" s="1"/>
      <c r="FA306" s="1"/>
      <c r="FB306" s="1"/>
      <c r="FC306" s="1"/>
      <c r="FD306" s="1"/>
      <c r="FE306" s="1"/>
      <c r="FF306" s="1"/>
      <c r="FG306" s="1"/>
      <c r="FH306" s="1"/>
      <c r="FI306" s="1"/>
      <c r="FJ306" s="1"/>
      <c r="FK306" s="1"/>
      <c r="FL306" s="1"/>
      <c r="FM306" s="1"/>
      <c r="FN306" s="1"/>
      <c r="FO306" s="1"/>
      <c r="FP306" s="1"/>
      <c r="FQ306" s="1"/>
      <c r="FR306" s="1"/>
      <c r="FS306" s="1"/>
      <c r="FT306" s="1"/>
      <c r="FU306" s="1"/>
      <c r="FV306" s="1"/>
      <c r="FW306" s="1"/>
      <c r="FX306" s="1"/>
      <c r="FY306" s="1"/>
      <c r="FZ306" s="1"/>
      <c r="GA306" s="1"/>
      <c r="GB306" s="1"/>
      <c r="GC306" s="1"/>
      <c r="GD306" s="1"/>
      <c r="GE306" s="1"/>
    </row>
    <row r="307" ht="15.75" customHeight="1">
      <c r="A307" s="1"/>
      <c r="B307" s="1"/>
      <c r="C307" s="2"/>
      <c r="D307" s="1"/>
      <c r="E307" s="1"/>
      <c r="F307" s="2"/>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c r="EN307" s="1"/>
      <c r="EO307" s="1"/>
      <c r="EP307" s="1"/>
      <c r="EQ307" s="1"/>
      <c r="ER307" s="1"/>
      <c r="ES307" s="1"/>
      <c r="ET307" s="1"/>
      <c r="EU307" s="1"/>
      <c r="EV307" s="1"/>
      <c r="EW307" s="1"/>
      <c r="EX307" s="1"/>
      <c r="EY307" s="1"/>
      <c r="EZ307" s="1"/>
      <c r="FA307" s="1"/>
      <c r="FB307" s="1"/>
      <c r="FC307" s="1"/>
      <c r="FD307" s="1"/>
      <c r="FE307" s="1"/>
      <c r="FF307" s="1"/>
      <c r="FG307" s="1"/>
      <c r="FH307" s="1"/>
      <c r="FI307" s="1"/>
      <c r="FJ307" s="1"/>
      <c r="FK307" s="1"/>
      <c r="FL307" s="1"/>
      <c r="FM307" s="1"/>
      <c r="FN307" s="1"/>
      <c r="FO307" s="1"/>
      <c r="FP307" s="1"/>
      <c r="FQ307" s="1"/>
      <c r="FR307" s="1"/>
      <c r="FS307" s="1"/>
      <c r="FT307" s="1"/>
      <c r="FU307" s="1"/>
      <c r="FV307" s="1"/>
      <c r="FW307" s="1"/>
      <c r="FX307" s="1"/>
      <c r="FY307" s="1"/>
      <c r="FZ307" s="1"/>
      <c r="GA307" s="1"/>
      <c r="GB307" s="1"/>
      <c r="GC307" s="1"/>
      <c r="GD307" s="1"/>
      <c r="GE307" s="1"/>
    </row>
    <row r="308" ht="15.75" customHeight="1">
      <c r="A308" s="1"/>
      <c r="B308" s="1"/>
      <c r="C308" s="2"/>
      <c r="D308" s="1"/>
      <c r="E308" s="1"/>
      <c r="F308" s="2"/>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c r="EN308" s="1"/>
      <c r="EO308" s="1"/>
      <c r="EP308" s="1"/>
      <c r="EQ308" s="1"/>
      <c r="ER308" s="1"/>
      <c r="ES308" s="1"/>
      <c r="ET308" s="1"/>
      <c r="EU308" s="1"/>
      <c r="EV308" s="1"/>
      <c r="EW308" s="1"/>
      <c r="EX308" s="1"/>
      <c r="EY308" s="1"/>
      <c r="EZ308" s="1"/>
      <c r="FA308" s="1"/>
      <c r="FB308" s="1"/>
      <c r="FC308" s="1"/>
      <c r="FD308" s="1"/>
      <c r="FE308" s="1"/>
      <c r="FF308" s="1"/>
      <c r="FG308" s="1"/>
      <c r="FH308" s="1"/>
      <c r="FI308" s="1"/>
      <c r="FJ308" s="1"/>
      <c r="FK308" s="1"/>
      <c r="FL308" s="1"/>
      <c r="FM308" s="1"/>
      <c r="FN308" s="1"/>
      <c r="FO308" s="1"/>
      <c r="FP308" s="1"/>
      <c r="FQ308" s="1"/>
      <c r="FR308" s="1"/>
      <c r="FS308" s="1"/>
      <c r="FT308" s="1"/>
      <c r="FU308" s="1"/>
      <c r="FV308" s="1"/>
      <c r="FW308" s="1"/>
      <c r="FX308" s="1"/>
      <c r="FY308" s="1"/>
      <c r="FZ308" s="1"/>
      <c r="GA308" s="1"/>
      <c r="GB308" s="1"/>
      <c r="GC308" s="1"/>
      <c r="GD308" s="1"/>
      <c r="GE308" s="1"/>
    </row>
    <row r="309" ht="15.75" customHeight="1">
      <c r="A309" s="1"/>
      <c r="B309" s="1"/>
      <c r="C309" s="2"/>
      <c r="D309" s="1"/>
      <c r="E309" s="1"/>
      <c r="F309" s="2"/>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c r="EN309" s="1"/>
      <c r="EO309" s="1"/>
      <c r="EP309" s="1"/>
      <c r="EQ309" s="1"/>
      <c r="ER309" s="1"/>
      <c r="ES309" s="1"/>
      <c r="ET309" s="1"/>
      <c r="EU309" s="1"/>
      <c r="EV309" s="1"/>
      <c r="EW309" s="1"/>
      <c r="EX309" s="1"/>
      <c r="EY309" s="1"/>
      <c r="EZ309" s="1"/>
      <c r="FA309" s="1"/>
      <c r="FB309" s="1"/>
      <c r="FC309" s="1"/>
      <c r="FD309" s="1"/>
      <c r="FE309" s="1"/>
      <c r="FF309" s="1"/>
      <c r="FG309" s="1"/>
      <c r="FH309" s="1"/>
      <c r="FI309" s="1"/>
      <c r="FJ309" s="1"/>
      <c r="FK309" s="1"/>
      <c r="FL309" s="1"/>
      <c r="FM309" s="1"/>
      <c r="FN309" s="1"/>
      <c r="FO309" s="1"/>
      <c r="FP309" s="1"/>
      <c r="FQ309" s="1"/>
      <c r="FR309" s="1"/>
      <c r="FS309" s="1"/>
      <c r="FT309" s="1"/>
      <c r="FU309" s="1"/>
      <c r="FV309" s="1"/>
      <c r="FW309" s="1"/>
      <c r="FX309" s="1"/>
      <c r="FY309" s="1"/>
      <c r="FZ309" s="1"/>
      <c r="GA309" s="1"/>
      <c r="GB309" s="1"/>
      <c r="GC309" s="1"/>
      <c r="GD309" s="1"/>
      <c r="GE309" s="1"/>
    </row>
    <row r="310" ht="15.75" customHeight="1">
      <c r="A310" s="1"/>
      <c r="B310" s="1"/>
      <c r="C310" s="2"/>
      <c r="D310" s="1"/>
      <c r="E310" s="1"/>
      <c r="F310" s="2"/>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c r="EN310" s="1"/>
      <c r="EO310" s="1"/>
      <c r="EP310" s="1"/>
      <c r="EQ310" s="1"/>
      <c r="ER310" s="1"/>
      <c r="ES310" s="1"/>
      <c r="ET310" s="1"/>
      <c r="EU310" s="1"/>
      <c r="EV310" s="1"/>
      <c r="EW310" s="1"/>
      <c r="EX310" s="1"/>
      <c r="EY310" s="1"/>
      <c r="EZ310" s="1"/>
      <c r="FA310" s="1"/>
      <c r="FB310" s="1"/>
      <c r="FC310" s="1"/>
      <c r="FD310" s="1"/>
      <c r="FE310" s="1"/>
      <c r="FF310" s="1"/>
      <c r="FG310" s="1"/>
      <c r="FH310" s="1"/>
      <c r="FI310" s="1"/>
      <c r="FJ310" s="1"/>
      <c r="FK310" s="1"/>
      <c r="FL310" s="1"/>
      <c r="FM310" s="1"/>
      <c r="FN310" s="1"/>
      <c r="FO310" s="1"/>
      <c r="FP310" s="1"/>
      <c r="FQ310" s="1"/>
      <c r="FR310" s="1"/>
      <c r="FS310" s="1"/>
      <c r="FT310" s="1"/>
      <c r="FU310" s="1"/>
      <c r="FV310" s="1"/>
      <c r="FW310" s="1"/>
      <c r="FX310" s="1"/>
      <c r="FY310" s="1"/>
      <c r="FZ310" s="1"/>
      <c r="GA310" s="1"/>
      <c r="GB310" s="1"/>
      <c r="GC310" s="1"/>
      <c r="GD310" s="1"/>
      <c r="GE310" s="1"/>
    </row>
    <row r="311" ht="15.75" customHeight="1">
      <c r="A311" s="1"/>
      <c r="B311" s="1"/>
      <c r="C311" s="2"/>
      <c r="D311" s="1"/>
      <c r="E311" s="1"/>
      <c r="F311" s="2"/>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c r="EN311" s="1"/>
      <c r="EO311" s="1"/>
      <c r="EP311" s="1"/>
      <c r="EQ311" s="1"/>
      <c r="ER311" s="1"/>
      <c r="ES311" s="1"/>
      <c r="ET311" s="1"/>
      <c r="EU311" s="1"/>
      <c r="EV311" s="1"/>
      <c r="EW311" s="1"/>
      <c r="EX311" s="1"/>
      <c r="EY311" s="1"/>
      <c r="EZ311" s="1"/>
      <c r="FA311" s="1"/>
      <c r="FB311" s="1"/>
      <c r="FC311" s="1"/>
      <c r="FD311" s="1"/>
      <c r="FE311" s="1"/>
      <c r="FF311" s="1"/>
      <c r="FG311" s="1"/>
      <c r="FH311" s="1"/>
      <c r="FI311" s="1"/>
      <c r="FJ311" s="1"/>
      <c r="FK311" s="1"/>
      <c r="FL311" s="1"/>
      <c r="FM311" s="1"/>
      <c r="FN311" s="1"/>
      <c r="FO311" s="1"/>
      <c r="FP311" s="1"/>
      <c r="FQ311" s="1"/>
      <c r="FR311" s="1"/>
      <c r="FS311" s="1"/>
      <c r="FT311" s="1"/>
      <c r="FU311" s="1"/>
      <c r="FV311" s="1"/>
      <c r="FW311" s="1"/>
      <c r="FX311" s="1"/>
      <c r="FY311" s="1"/>
      <c r="FZ311" s="1"/>
      <c r="GA311" s="1"/>
      <c r="GB311" s="1"/>
      <c r="GC311" s="1"/>
      <c r="GD311" s="1"/>
      <c r="GE311" s="1"/>
    </row>
    <row r="312" ht="15.75" customHeight="1">
      <c r="A312" s="1"/>
      <c r="B312" s="1"/>
      <c r="C312" s="2"/>
      <c r="D312" s="1"/>
      <c r="E312" s="1"/>
      <c r="F312" s="2"/>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c r="EN312" s="1"/>
      <c r="EO312" s="1"/>
      <c r="EP312" s="1"/>
      <c r="EQ312" s="1"/>
      <c r="ER312" s="1"/>
      <c r="ES312" s="1"/>
      <c r="ET312" s="1"/>
      <c r="EU312" s="1"/>
      <c r="EV312" s="1"/>
      <c r="EW312" s="1"/>
      <c r="EX312" s="1"/>
      <c r="EY312" s="1"/>
      <c r="EZ312" s="1"/>
      <c r="FA312" s="1"/>
      <c r="FB312" s="1"/>
      <c r="FC312" s="1"/>
      <c r="FD312" s="1"/>
      <c r="FE312" s="1"/>
      <c r="FF312" s="1"/>
      <c r="FG312" s="1"/>
      <c r="FH312" s="1"/>
      <c r="FI312" s="1"/>
      <c r="FJ312" s="1"/>
      <c r="FK312" s="1"/>
      <c r="FL312" s="1"/>
      <c r="FM312" s="1"/>
      <c r="FN312" s="1"/>
      <c r="FO312" s="1"/>
      <c r="FP312" s="1"/>
      <c r="FQ312" s="1"/>
      <c r="FR312" s="1"/>
      <c r="FS312" s="1"/>
      <c r="FT312" s="1"/>
      <c r="FU312" s="1"/>
      <c r="FV312" s="1"/>
      <c r="FW312" s="1"/>
      <c r="FX312" s="1"/>
      <c r="FY312" s="1"/>
      <c r="FZ312" s="1"/>
      <c r="GA312" s="1"/>
      <c r="GB312" s="1"/>
      <c r="GC312" s="1"/>
      <c r="GD312" s="1"/>
      <c r="GE312" s="1"/>
    </row>
    <row r="313" ht="15.75" customHeight="1">
      <c r="A313" s="1"/>
      <c r="B313" s="1"/>
      <c r="C313" s="2"/>
      <c r="D313" s="1"/>
      <c r="E313" s="1"/>
      <c r="F313" s="2"/>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c r="EN313" s="1"/>
      <c r="EO313" s="1"/>
      <c r="EP313" s="1"/>
      <c r="EQ313" s="1"/>
      <c r="ER313" s="1"/>
      <c r="ES313" s="1"/>
      <c r="ET313" s="1"/>
      <c r="EU313" s="1"/>
      <c r="EV313" s="1"/>
      <c r="EW313" s="1"/>
      <c r="EX313" s="1"/>
      <c r="EY313" s="1"/>
      <c r="EZ313" s="1"/>
      <c r="FA313" s="1"/>
      <c r="FB313" s="1"/>
      <c r="FC313" s="1"/>
      <c r="FD313" s="1"/>
      <c r="FE313" s="1"/>
      <c r="FF313" s="1"/>
      <c r="FG313" s="1"/>
      <c r="FH313" s="1"/>
      <c r="FI313" s="1"/>
      <c r="FJ313" s="1"/>
      <c r="FK313" s="1"/>
      <c r="FL313" s="1"/>
      <c r="FM313" s="1"/>
      <c r="FN313" s="1"/>
      <c r="FO313" s="1"/>
      <c r="FP313" s="1"/>
      <c r="FQ313" s="1"/>
      <c r="FR313" s="1"/>
      <c r="FS313" s="1"/>
      <c r="FT313" s="1"/>
      <c r="FU313" s="1"/>
      <c r="FV313" s="1"/>
      <c r="FW313" s="1"/>
      <c r="FX313" s="1"/>
      <c r="FY313" s="1"/>
      <c r="FZ313" s="1"/>
      <c r="GA313" s="1"/>
      <c r="GB313" s="1"/>
      <c r="GC313" s="1"/>
      <c r="GD313" s="1"/>
      <c r="GE313" s="1"/>
    </row>
    <row r="314" ht="15.75" customHeight="1">
      <c r="A314" s="1"/>
      <c r="B314" s="1"/>
      <c r="C314" s="2"/>
      <c r="D314" s="1"/>
      <c r="E314" s="1"/>
      <c r="F314" s="2"/>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c r="EN314" s="1"/>
      <c r="EO314" s="1"/>
      <c r="EP314" s="1"/>
      <c r="EQ314" s="1"/>
      <c r="ER314" s="1"/>
      <c r="ES314" s="1"/>
      <c r="ET314" s="1"/>
      <c r="EU314" s="1"/>
      <c r="EV314" s="1"/>
      <c r="EW314" s="1"/>
      <c r="EX314" s="1"/>
      <c r="EY314" s="1"/>
      <c r="EZ314" s="1"/>
      <c r="FA314" s="1"/>
      <c r="FB314" s="1"/>
      <c r="FC314" s="1"/>
      <c r="FD314" s="1"/>
      <c r="FE314" s="1"/>
      <c r="FF314" s="1"/>
      <c r="FG314" s="1"/>
      <c r="FH314" s="1"/>
      <c r="FI314" s="1"/>
      <c r="FJ314" s="1"/>
      <c r="FK314" s="1"/>
      <c r="FL314" s="1"/>
      <c r="FM314" s="1"/>
      <c r="FN314" s="1"/>
      <c r="FO314" s="1"/>
      <c r="FP314" s="1"/>
      <c r="FQ314" s="1"/>
      <c r="FR314" s="1"/>
      <c r="FS314" s="1"/>
      <c r="FT314" s="1"/>
      <c r="FU314" s="1"/>
      <c r="FV314" s="1"/>
      <c r="FW314" s="1"/>
      <c r="FX314" s="1"/>
      <c r="FY314" s="1"/>
      <c r="FZ314" s="1"/>
      <c r="GA314" s="1"/>
      <c r="GB314" s="1"/>
      <c r="GC314" s="1"/>
      <c r="GD314" s="1"/>
      <c r="GE314" s="1"/>
    </row>
    <row r="315" ht="15.75" customHeight="1">
      <c r="A315" s="1"/>
      <c r="B315" s="1"/>
      <c r="C315" s="2"/>
      <c r="D315" s="1"/>
      <c r="E315" s="1"/>
      <c r="F315" s="2"/>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c r="EN315" s="1"/>
      <c r="EO315" s="1"/>
      <c r="EP315" s="1"/>
      <c r="EQ315" s="1"/>
      <c r="ER315" s="1"/>
      <c r="ES315" s="1"/>
      <c r="ET315" s="1"/>
      <c r="EU315" s="1"/>
      <c r="EV315" s="1"/>
      <c r="EW315" s="1"/>
      <c r="EX315" s="1"/>
      <c r="EY315" s="1"/>
      <c r="EZ315" s="1"/>
      <c r="FA315" s="1"/>
      <c r="FB315" s="1"/>
      <c r="FC315" s="1"/>
      <c r="FD315" s="1"/>
      <c r="FE315" s="1"/>
      <c r="FF315" s="1"/>
      <c r="FG315" s="1"/>
      <c r="FH315" s="1"/>
      <c r="FI315" s="1"/>
      <c r="FJ315" s="1"/>
      <c r="FK315" s="1"/>
      <c r="FL315" s="1"/>
      <c r="FM315" s="1"/>
      <c r="FN315" s="1"/>
      <c r="FO315" s="1"/>
      <c r="FP315" s="1"/>
      <c r="FQ315" s="1"/>
      <c r="FR315" s="1"/>
      <c r="FS315" s="1"/>
      <c r="FT315" s="1"/>
      <c r="FU315" s="1"/>
      <c r="FV315" s="1"/>
      <c r="FW315" s="1"/>
      <c r="FX315" s="1"/>
      <c r="FY315" s="1"/>
      <c r="FZ315" s="1"/>
      <c r="GA315" s="1"/>
      <c r="GB315" s="1"/>
      <c r="GC315" s="1"/>
      <c r="GD315" s="1"/>
      <c r="GE315" s="1"/>
    </row>
    <row r="316" ht="15.75" customHeight="1">
      <c r="A316" s="1"/>
      <c r="B316" s="1"/>
      <c r="C316" s="2"/>
      <c r="D316" s="1"/>
      <c r="E316" s="1"/>
      <c r="F316" s="2"/>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c r="EN316" s="1"/>
      <c r="EO316" s="1"/>
      <c r="EP316" s="1"/>
      <c r="EQ316" s="1"/>
      <c r="ER316" s="1"/>
      <c r="ES316" s="1"/>
      <c r="ET316" s="1"/>
      <c r="EU316" s="1"/>
      <c r="EV316" s="1"/>
      <c r="EW316" s="1"/>
      <c r="EX316" s="1"/>
      <c r="EY316" s="1"/>
      <c r="EZ316" s="1"/>
      <c r="FA316" s="1"/>
      <c r="FB316" s="1"/>
      <c r="FC316" s="1"/>
      <c r="FD316" s="1"/>
      <c r="FE316" s="1"/>
      <c r="FF316" s="1"/>
      <c r="FG316" s="1"/>
      <c r="FH316" s="1"/>
      <c r="FI316" s="1"/>
      <c r="FJ316" s="1"/>
      <c r="FK316" s="1"/>
      <c r="FL316" s="1"/>
      <c r="FM316" s="1"/>
      <c r="FN316" s="1"/>
      <c r="FO316" s="1"/>
      <c r="FP316" s="1"/>
      <c r="FQ316" s="1"/>
      <c r="FR316" s="1"/>
      <c r="FS316" s="1"/>
      <c r="FT316" s="1"/>
      <c r="FU316" s="1"/>
      <c r="FV316" s="1"/>
      <c r="FW316" s="1"/>
      <c r="FX316" s="1"/>
      <c r="FY316" s="1"/>
      <c r="FZ316" s="1"/>
      <c r="GA316" s="1"/>
      <c r="GB316" s="1"/>
      <c r="GC316" s="1"/>
      <c r="GD316" s="1"/>
      <c r="GE316" s="1"/>
    </row>
    <row r="317" ht="15.75" customHeight="1">
      <c r="A317" s="1"/>
      <c r="B317" s="1"/>
      <c r="C317" s="2"/>
      <c r="D317" s="1"/>
      <c r="E317" s="1"/>
      <c r="F317" s="2"/>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c r="EN317" s="1"/>
      <c r="EO317" s="1"/>
      <c r="EP317" s="1"/>
      <c r="EQ317" s="1"/>
      <c r="ER317" s="1"/>
      <c r="ES317" s="1"/>
      <c r="ET317" s="1"/>
      <c r="EU317" s="1"/>
      <c r="EV317" s="1"/>
      <c r="EW317" s="1"/>
      <c r="EX317" s="1"/>
      <c r="EY317" s="1"/>
      <c r="EZ317" s="1"/>
      <c r="FA317" s="1"/>
      <c r="FB317" s="1"/>
      <c r="FC317" s="1"/>
      <c r="FD317" s="1"/>
      <c r="FE317" s="1"/>
      <c r="FF317" s="1"/>
      <c r="FG317" s="1"/>
      <c r="FH317" s="1"/>
      <c r="FI317" s="1"/>
      <c r="FJ317" s="1"/>
      <c r="FK317" s="1"/>
      <c r="FL317" s="1"/>
      <c r="FM317" s="1"/>
      <c r="FN317" s="1"/>
      <c r="FO317" s="1"/>
      <c r="FP317" s="1"/>
      <c r="FQ317" s="1"/>
      <c r="FR317" s="1"/>
      <c r="FS317" s="1"/>
      <c r="FT317" s="1"/>
      <c r="FU317" s="1"/>
      <c r="FV317" s="1"/>
      <c r="FW317" s="1"/>
      <c r="FX317" s="1"/>
      <c r="FY317" s="1"/>
      <c r="FZ317" s="1"/>
      <c r="GA317" s="1"/>
      <c r="GB317" s="1"/>
      <c r="GC317" s="1"/>
      <c r="GD317" s="1"/>
      <c r="GE317" s="1"/>
    </row>
    <row r="318" ht="15.75" customHeight="1">
      <c r="A318" s="1"/>
      <c r="B318" s="1"/>
      <c r="C318" s="2"/>
      <c r="D318" s="1"/>
      <c r="E318" s="1"/>
      <c r="F318" s="2"/>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c r="EN318" s="1"/>
      <c r="EO318" s="1"/>
      <c r="EP318" s="1"/>
      <c r="EQ318" s="1"/>
      <c r="ER318" s="1"/>
      <c r="ES318" s="1"/>
      <c r="ET318" s="1"/>
      <c r="EU318" s="1"/>
      <c r="EV318" s="1"/>
      <c r="EW318" s="1"/>
      <c r="EX318" s="1"/>
      <c r="EY318" s="1"/>
      <c r="EZ318" s="1"/>
      <c r="FA318" s="1"/>
      <c r="FB318" s="1"/>
      <c r="FC318" s="1"/>
      <c r="FD318" s="1"/>
      <c r="FE318" s="1"/>
      <c r="FF318" s="1"/>
      <c r="FG318" s="1"/>
      <c r="FH318" s="1"/>
      <c r="FI318" s="1"/>
      <c r="FJ318" s="1"/>
      <c r="FK318" s="1"/>
      <c r="FL318" s="1"/>
      <c r="FM318" s="1"/>
      <c r="FN318" s="1"/>
      <c r="FO318" s="1"/>
      <c r="FP318" s="1"/>
      <c r="FQ318" s="1"/>
      <c r="FR318" s="1"/>
      <c r="FS318" s="1"/>
      <c r="FT318" s="1"/>
      <c r="FU318" s="1"/>
      <c r="FV318" s="1"/>
      <c r="FW318" s="1"/>
      <c r="FX318" s="1"/>
      <c r="FY318" s="1"/>
      <c r="FZ318" s="1"/>
      <c r="GA318" s="1"/>
      <c r="GB318" s="1"/>
      <c r="GC318" s="1"/>
      <c r="GD318" s="1"/>
      <c r="GE318" s="1"/>
    </row>
    <row r="319" ht="15.75" customHeight="1">
      <c r="A319" s="1"/>
      <c r="B319" s="1"/>
      <c r="C319" s="2"/>
      <c r="D319" s="1"/>
      <c r="E319" s="1"/>
      <c r="F319" s="2"/>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c r="EN319" s="1"/>
      <c r="EO319" s="1"/>
      <c r="EP319" s="1"/>
      <c r="EQ319" s="1"/>
      <c r="ER319" s="1"/>
      <c r="ES319" s="1"/>
      <c r="ET319" s="1"/>
      <c r="EU319" s="1"/>
      <c r="EV319" s="1"/>
      <c r="EW319" s="1"/>
      <c r="EX319" s="1"/>
      <c r="EY319" s="1"/>
      <c r="EZ319" s="1"/>
      <c r="FA319" s="1"/>
      <c r="FB319" s="1"/>
      <c r="FC319" s="1"/>
      <c r="FD319" s="1"/>
      <c r="FE319" s="1"/>
      <c r="FF319" s="1"/>
      <c r="FG319" s="1"/>
      <c r="FH319" s="1"/>
      <c r="FI319" s="1"/>
      <c r="FJ319" s="1"/>
      <c r="FK319" s="1"/>
      <c r="FL319" s="1"/>
      <c r="FM319" s="1"/>
      <c r="FN319" s="1"/>
      <c r="FO319" s="1"/>
      <c r="FP319" s="1"/>
      <c r="FQ319" s="1"/>
      <c r="FR319" s="1"/>
      <c r="FS319" s="1"/>
      <c r="FT319" s="1"/>
      <c r="FU319" s="1"/>
      <c r="FV319" s="1"/>
      <c r="FW319" s="1"/>
      <c r="FX319" s="1"/>
      <c r="FY319" s="1"/>
      <c r="FZ319" s="1"/>
      <c r="GA319" s="1"/>
      <c r="GB319" s="1"/>
      <c r="GC319" s="1"/>
      <c r="GD319" s="1"/>
      <c r="GE319" s="1"/>
    </row>
    <row r="320" ht="15.75" customHeight="1">
      <c r="A320" s="1"/>
      <c r="B320" s="1"/>
      <c r="C320" s="2"/>
      <c r="D320" s="1"/>
      <c r="E320" s="1"/>
      <c r="F320" s="2"/>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c r="EN320" s="1"/>
      <c r="EO320" s="1"/>
      <c r="EP320" s="1"/>
      <c r="EQ320" s="1"/>
      <c r="ER320" s="1"/>
      <c r="ES320" s="1"/>
      <c r="ET320" s="1"/>
      <c r="EU320" s="1"/>
      <c r="EV320" s="1"/>
      <c r="EW320" s="1"/>
      <c r="EX320" s="1"/>
      <c r="EY320" s="1"/>
      <c r="EZ320" s="1"/>
      <c r="FA320" s="1"/>
      <c r="FB320" s="1"/>
      <c r="FC320" s="1"/>
      <c r="FD320" s="1"/>
      <c r="FE320" s="1"/>
      <c r="FF320" s="1"/>
      <c r="FG320" s="1"/>
      <c r="FH320" s="1"/>
      <c r="FI320" s="1"/>
      <c r="FJ320" s="1"/>
      <c r="FK320" s="1"/>
      <c r="FL320" s="1"/>
      <c r="FM320" s="1"/>
      <c r="FN320" s="1"/>
      <c r="FO320" s="1"/>
      <c r="FP320" s="1"/>
      <c r="FQ320" s="1"/>
      <c r="FR320" s="1"/>
      <c r="FS320" s="1"/>
      <c r="FT320" s="1"/>
      <c r="FU320" s="1"/>
      <c r="FV320" s="1"/>
      <c r="FW320" s="1"/>
      <c r="FX320" s="1"/>
      <c r="FY320" s="1"/>
      <c r="FZ320" s="1"/>
      <c r="GA320" s="1"/>
      <c r="GB320" s="1"/>
      <c r="GC320" s="1"/>
      <c r="GD320" s="1"/>
      <c r="GE320" s="1"/>
    </row>
    <row r="321" ht="15.75" customHeight="1">
      <c r="A321" s="1"/>
      <c r="B321" s="1"/>
      <c r="C321" s="2"/>
      <c r="D321" s="1"/>
      <c r="E321" s="1"/>
      <c r="F321" s="2"/>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c r="EN321" s="1"/>
      <c r="EO321" s="1"/>
      <c r="EP321" s="1"/>
      <c r="EQ321" s="1"/>
      <c r="ER321" s="1"/>
      <c r="ES321" s="1"/>
      <c r="ET321" s="1"/>
      <c r="EU321" s="1"/>
      <c r="EV321" s="1"/>
      <c r="EW321" s="1"/>
      <c r="EX321" s="1"/>
      <c r="EY321" s="1"/>
      <c r="EZ321" s="1"/>
      <c r="FA321" s="1"/>
      <c r="FB321" s="1"/>
      <c r="FC321" s="1"/>
      <c r="FD321" s="1"/>
      <c r="FE321" s="1"/>
      <c r="FF321" s="1"/>
      <c r="FG321" s="1"/>
      <c r="FH321" s="1"/>
      <c r="FI321" s="1"/>
      <c r="FJ321" s="1"/>
      <c r="FK321" s="1"/>
      <c r="FL321" s="1"/>
      <c r="FM321" s="1"/>
      <c r="FN321" s="1"/>
      <c r="FO321" s="1"/>
      <c r="FP321" s="1"/>
      <c r="FQ321" s="1"/>
      <c r="FR321" s="1"/>
      <c r="FS321" s="1"/>
      <c r="FT321" s="1"/>
      <c r="FU321" s="1"/>
      <c r="FV321" s="1"/>
      <c r="FW321" s="1"/>
      <c r="FX321" s="1"/>
      <c r="FY321" s="1"/>
      <c r="FZ321" s="1"/>
      <c r="GA321" s="1"/>
      <c r="GB321" s="1"/>
      <c r="GC321" s="1"/>
      <c r="GD321" s="1"/>
      <c r="GE321" s="1"/>
    </row>
    <row r="322" ht="15.75" customHeight="1">
      <c r="A322" s="1"/>
      <c r="B322" s="1"/>
      <c r="C322" s="2"/>
      <c r="D322" s="1"/>
      <c r="E322" s="1"/>
      <c r="F322" s="2"/>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c r="EN322" s="1"/>
      <c r="EO322" s="1"/>
      <c r="EP322" s="1"/>
      <c r="EQ322" s="1"/>
      <c r="ER322" s="1"/>
      <c r="ES322" s="1"/>
      <c r="ET322" s="1"/>
      <c r="EU322" s="1"/>
      <c r="EV322" s="1"/>
      <c r="EW322" s="1"/>
      <c r="EX322" s="1"/>
      <c r="EY322" s="1"/>
      <c r="EZ322" s="1"/>
      <c r="FA322" s="1"/>
      <c r="FB322" s="1"/>
      <c r="FC322" s="1"/>
      <c r="FD322" s="1"/>
      <c r="FE322" s="1"/>
      <c r="FF322" s="1"/>
      <c r="FG322" s="1"/>
      <c r="FH322" s="1"/>
      <c r="FI322" s="1"/>
      <c r="FJ322" s="1"/>
      <c r="FK322" s="1"/>
      <c r="FL322" s="1"/>
      <c r="FM322" s="1"/>
      <c r="FN322" s="1"/>
      <c r="FO322" s="1"/>
      <c r="FP322" s="1"/>
      <c r="FQ322" s="1"/>
      <c r="FR322" s="1"/>
      <c r="FS322" s="1"/>
      <c r="FT322" s="1"/>
      <c r="FU322" s="1"/>
      <c r="FV322" s="1"/>
      <c r="FW322" s="1"/>
      <c r="FX322" s="1"/>
      <c r="FY322" s="1"/>
      <c r="FZ322" s="1"/>
      <c r="GA322" s="1"/>
      <c r="GB322" s="1"/>
      <c r="GC322" s="1"/>
      <c r="GD322" s="1"/>
      <c r="GE322" s="1"/>
    </row>
    <row r="323" ht="15.75" customHeight="1">
      <c r="A323" s="1"/>
      <c r="B323" s="1"/>
      <c r="C323" s="2"/>
      <c r="D323" s="1"/>
      <c r="E323" s="1"/>
      <c r="F323" s="2"/>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c r="EN323" s="1"/>
      <c r="EO323" s="1"/>
      <c r="EP323" s="1"/>
      <c r="EQ323" s="1"/>
      <c r="ER323" s="1"/>
      <c r="ES323" s="1"/>
      <c r="ET323" s="1"/>
      <c r="EU323" s="1"/>
      <c r="EV323" s="1"/>
      <c r="EW323" s="1"/>
      <c r="EX323" s="1"/>
      <c r="EY323" s="1"/>
      <c r="EZ323" s="1"/>
      <c r="FA323" s="1"/>
      <c r="FB323" s="1"/>
      <c r="FC323" s="1"/>
      <c r="FD323" s="1"/>
      <c r="FE323" s="1"/>
      <c r="FF323" s="1"/>
      <c r="FG323" s="1"/>
      <c r="FH323" s="1"/>
      <c r="FI323" s="1"/>
      <c r="FJ323" s="1"/>
      <c r="FK323" s="1"/>
      <c r="FL323" s="1"/>
      <c r="FM323" s="1"/>
      <c r="FN323" s="1"/>
      <c r="FO323" s="1"/>
      <c r="FP323" s="1"/>
      <c r="FQ323" s="1"/>
      <c r="FR323" s="1"/>
      <c r="FS323" s="1"/>
      <c r="FT323" s="1"/>
      <c r="FU323" s="1"/>
      <c r="FV323" s="1"/>
      <c r="FW323" s="1"/>
      <c r="FX323" s="1"/>
      <c r="FY323" s="1"/>
      <c r="FZ323" s="1"/>
      <c r="GA323" s="1"/>
      <c r="GB323" s="1"/>
      <c r="GC323" s="1"/>
      <c r="GD323" s="1"/>
      <c r="GE323" s="1"/>
    </row>
    <row r="324" ht="15.75" customHeight="1">
      <c r="A324" s="1"/>
      <c r="B324" s="1"/>
      <c r="C324" s="2"/>
      <c r="D324" s="1"/>
      <c r="E324" s="1"/>
      <c r="F324" s="2"/>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c r="EN324" s="1"/>
      <c r="EO324" s="1"/>
      <c r="EP324" s="1"/>
      <c r="EQ324" s="1"/>
      <c r="ER324" s="1"/>
      <c r="ES324" s="1"/>
      <c r="ET324" s="1"/>
      <c r="EU324" s="1"/>
      <c r="EV324" s="1"/>
      <c r="EW324" s="1"/>
      <c r="EX324" s="1"/>
      <c r="EY324" s="1"/>
      <c r="EZ324" s="1"/>
      <c r="FA324" s="1"/>
      <c r="FB324" s="1"/>
      <c r="FC324" s="1"/>
      <c r="FD324" s="1"/>
      <c r="FE324" s="1"/>
      <c r="FF324" s="1"/>
      <c r="FG324" s="1"/>
      <c r="FH324" s="1"/>
      <c r="FI324" s="1"/>
      <c r="FJ324" s="1"/>
      <c r="FK324" s="1"/>
      <c r="FL324" s="1"/>
      <c r="FM324" s="1"/>
      <c r="FN324" s="1"/>
      <c r="FO324" s="1"/>
      <c r="FP324" s="1"/>
      <c r="FQ324" s="1"/>
      <c r="FR324" s="1"/>
      <c r="FS324" s="1"/>
      <c r="FT324" s="1"/>
      <c r="FU324" s="1"/>
      <c r="FV324" s="1"/>
      <c r="FW324" s="1"/>
      <c r="FX324" s="1"/>
      <c r="FY324" s="1"/>
      <c r="FZ324" s="1"/>
      <c r="GA324" s="1"/>
      <c r="GB324" s="1"/>
      <c r="GC324" s="1"/>
      <c r="GD324" s="1"/>
      <c r="GE324" s="1"/>
    </row>
    <row r="325" ht="15.75" customHeight="1">
      <c r="A325" s="1"/>
      <c r="B325" s="1"/>
      <c r="C325" s="2"/>
      <c r="D325" s="1"/>
      <c r="E325" s="1"/>
      <c r="F325" s="2"/>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c r="EN325" s="1"/>
      <c r="EO325" s="1"/>
      <c r="EP325" s="1"/>
      <c r="EQ325" s="1"/>
      <c r="ER325" s="1"/>
      <c r="ES325" s="1"/>
      <c r="ET325" s="1"/>
      <c r="EU325" s="1"/>
      <c r="EV325" s="1"/>
      <c r="EW325" s="1"/>
      <c r="EX325" s="1"/>
      <c r="EY325" s="1"/>
      <c r="EZ325" s="1"/>
      <c r="FA325" s="1"/>
      <c r="FB325" s="1"/>
      <c r="FC325" s="1"/>
      <c r="FD325" s="1"/>
      <c r="FE325" s="1"/>
      <c r="FF325" s="1"/>
      <c r="FG325" s="1"/>
      <c r="FH325" s="1"/>
      <c r="FI325" s="1"/>
      <c r="FJ325" s="1"/>
      <c r="FK325" s="1"/>
      <c r="FL325" s="1"/>
      <c r="FM325" s="1"/>
      <c r="FN325" s="1"/>
      <c r="FO325" s="1"/>
      <c r="FP325" s="1"/>
      <c r="FQ325" s="1"/>
      <c r="FR325" s="1"/>
      <c r="FS325" s="1"/>
      <c r="FT325" s="1"/>
      <c r="FU325" s="1"/>
      <c r="FV325" s="1"/>
      <c r="FW325" s="1"/>
      <c r="FX325" s="1"/>
      <c r="FY325" s="1"/>
      <c r="FZ325" s="1"/>
      <c r="GA325" s="1"/>
      <c r="GB325" s="1"/>
      <c r="GC325" s="1"/>
      <c r="GD325" s="1"/>
      <c r="GE325" s="1"/>
    </row>
    <row r="326" ht="15.75" customHeight="1">
      <c r="A326" s="1"/>
      <c r="B326" s="1"/>
      <c r="C326" s="2"/>
      <c r="D326" s="1"/>
      <c r="E326" s="1"/>
      <c r="F326" s="2"/>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c r="EN326" s="1"/>
      <c r="EO326" s="1"/>
      <c r="EP326" s="1"/>
      <c r="EQ326" s="1"/>
      <c r="ER326" s="1"/>
      <c r="ES326" s="1"/>
      <c r="ET326" s="1"/>
      <c r="EU326" s="1"/>
      <c r="EV326" s="1"/>
      <c r="EW326" s="1"/>
      <c r="EX326" s="1"/>
      <c r="EY326" s="1"/>
      <c r="EZ326" s="1"/>
      <c r="FA326" s="1"/>
      <c r="FB326" s="1"/>
      <c r="FC326" s="1"/>
      <c r="FD326" s="1"/>
      <c r="FE326" s="1"/>
      <c r="FF326" s="1"/>
      <c r="FG326" s="1"/>
      <c r="FH326" s="1"/>
      <c r="FI326" s="1"/>
      <c r="FJ326" s="1"/>
      <c r="FK326" s="1"/>
      <c r="FL326" s="1"/>
      <c r="FM326" s="1"/>
      <c r="FN326" s="1"/>
      <c r="FO326" s="1"/>
      <c r="FP326" s="1"/>
      <c r="FQ326" s="1"/>
      <c r="FR326" s="1"/>
      <c r="FS326" s="1"/>
      <c r="FT326" s="1"/>
      <c r="FU326" s="1"/>
      <c r="FV326" s="1"/>
      <c r="FW326" s="1"/>
      <c r="FX326" s="1"/>
      <c r="FY326" s="1"/>
      <c r="FZ326" s="1"/>
      <c r="GA326" s="1"/>
      <c r="GB326" s="1"/>
      <c r="GC326" s="1"/>
      <c r="GD326" s="1"/>
      <c r="GE326" s="1"/>
    </row>
    <row r="327" ht="15.75" customHeight="1">
      <c r="A327" s="1"/>
      <c r="B327" s="1"/>
      <c r="C327" s="2"/>
      <c r="D327" s="1"/>
      <c r="E327" s="1"/>
      <c r="F327" s="2"/>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c r="EN327" s="1"/>
      <c r="EO327" s="1"/>
      <c r="EP327" s="1"/>
      <c r="EQ327" s="1"/>
      <c r="ER327" s="1"/>
      <c r="ES327" s="1"/>
      <c r="ET327" s="1"/>
      <c r="EU327" s="1"/>
      <c r="EV327" s="1"/>
      <c r="EW327" s="1"/>
      <c r="EX327" s="1"/>
      <c r="EY327" s="1"/>
      <c r="EZ327" s="1"/>
      <c r="FA327" s="1"/>
      <c r="FB327" s="1"/>
      <c r="FC327" s="1"/>
      <c r="FD327" s="1"/>
      <c r="FE327" s="1"/>
      <c r="FF327" s="1"/>
      <c r="FG327" s="1"/>
      <c r="FH327" s="1"/>
      <c r="FI327" s="1"/>
      <c r="FJ327" s="1"/>
      <c r="FK327" s="1"/>
      <c r="FL327" s="1"/>
      <c r="FM327" s="1"/>
      <c r="FN327" s="1"/>
      <c r="FO327" s="1"/>
      <c r="FP327" s="1"/>
      <c r="FQ327" s="1"/>
      <c r="FR327" s="1"/>
      <c r="FS327" s="1"/>
      <c r="FT327" s="1"/>
      <c r="FU327" s="1"/>
      <c r="FV327" s="1"/>
      <c r="FW327" s="1"/>
      <c r="FX327" s="1"/>
      <c r="FY327" s="1"/>
      <c r="FZ327" s="1"/>
      <c r="GA327" s="1"/>
      <c r="GB327" s="1"/>
      <c r="GC327" s="1"/>
      <c r="GD327" s="1"/>
      <c r="GE327" s="1"/>
    </row>
    <row r="328" ht="15.75" customHeight="1">
      <c r="A328" s="1"/>
      <c r="B328" s="1"/>
      <c r="C328" s="2"/>
      <c r="D328" s="1"/>
      <c r="E328" s="1"/>
      <c r="F328" s="2"/>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c r="EN328" s="1"/>
      <c r="EO328" s="1"/>
      <c r="EP328" s="1"/>
      <c r="EQ328" s="1"/>
      <c r="ER328" s="1"/>
      <c r="ES328" s="1"/>
      <c r="ET328" s="1"/>
      <c r="EU328" s="1"/>
      <c r="EV328" s="1"/>
      <c r="EW328" s="1"/>
      <c r="EX328" s="1"/>
      <c r="EY328" s="1"/>
      <c r="EZ328" s="1"/>
      <c r="FA328" s="1"/>
      <c r="FB328" s="1"/>
      <c r="FC328" s="1"/>
      <c r="FD328" s="1"/>
      <c r="FE328" s="1"/>
      <c r="FF328" s="1"/>
      <c r="FG328" s="1"/>
      <c r="FH328" s="1"/>
      <c r="FI328" s="1"/>
      <c r="FJ328" s="1"/>
      <c r="FK328" s="1"/>
      <c r="FL328" s="1"/>
      <c r="FM328" s="1"/>
      <c r="FN328" s="1"/>
      <c r="FO328" s="1"/>
      <c r="FP328" s="1"/>
      <c r="FQ328" s="1"/>
      <c r="FR328" s="1"/>
      <c r="FS328" s="1"/>
      <c r="FT328" s="1"/>
      <c r="FU328" s="1"/>
      <c r="FV328" s="1"/>
      <c r="FW328" s="1"/>
      <c r="FX328" s="1"/>
      <c r="FY328" s="1"/>
      <c r="FZ328" s="1"/>
      <c r="GA328" s="1"/>
      <c r="GB328" s="1"/>
      <c r="GC328" s="1"/>
      <c r="GD328" s="1"/>
      <c r="GE328" s="1"/>
    </row>
    <row r="329" ht="15.75" customHeight="1">
      <c r="A329" s="1"/>
      <c r="B329" s="1"/>
      <c r="C329" s="2"/>
      <c r="D329" s="1"/>
      <c r="E329" s="1"/>
      <c r="F329" s="2"/>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c r="EN329" s="1"/>
      <c r="EO329" s="1"/>
      <c r="EP329" s="1"/>
      <c r="EQ329" s="1"/>
      <c r="ER329" s="1"/>
      <c r="ES329" s="1"/>
      <c r="ET329" s="1"/>
      <c r="EU329" s="1"/>
      <c r="EV329" s="1"/>
      <c r="EW329" s="1"/>
      <c r="EX329" s="1"/>
      <c r="EY329" s="1"/>
      <c r="EZ329" s="1"/>
      <c r="FA329" s="1"/>
      <c r="FB329" s="1"/>
      <c r="FC329" s="1"/>
      <c r="FD329" s="1"/>
      <c r="FE329" s="1"/>
      <c r="FF329" s="1"/>
      <c r="FG329" s="1"/>
      <c r="FH329" s="1"/>
      <c r="FI329" s="1"/>
      <c r="FJ329" s="1"/>
      <c r="FK329" s="1"/>
      <c r="FL329" s="1"/>
      <c r="FM329" s="1"/>
      <c r="FN329" s="1"/>
      <c r="FO329" s="1"/>
      <c r="FP329" s="1"/>
      <c r="FQ329" s="1"/>
      <c r="FR329" s="1"/>
      <c r="FS329" s="1"/>
      <c r="FT329" s="1"/>
      <c r="FU329" s="1"/>
      <c r="FV329" s="1"/>
      <c r="FW329" s="1"/>
      <c r="FX329" s="1"/>
      <c r="FY329" s="1"/>
      <c r="FZ329" s="1"/>
      <c r="GA329" s="1"/>
      <c r="GB329" s="1"/>
      <c r="GC329" s="1"/>
      <c r="GD329" s="1"/>
      <c r="GE329" s="1"/>
    </row>
    <row r="330" ht="15.75" customHeight="1">
      <c r="A330" s="1"/>
      <c r="B330" s="1"/>
      <c r="C330" s="2"/>
      <c r="D330" s="1"/>
      <c r="E330" s="1"/>
      <c r="F330" s="2"/>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c r="EN330" s="1"/>
      <c r="EO330" s="1"/>
      <c r="EP330" s="1"/>
      <c r="EQ330" s="1"/>
      <c r="ER330" s="1"/>
      <c r="ES330" s="1"/>
      <c r="ET330" s="1"/>
      <c r="EU330" s="1"/>
      <c r="EV330" s="1"/>
      <c r="EW330" s="1"/>
      <c r="EX330" s="1"/>
      <c r="EY330" s="1"/>
      <c r="EZ330" s="1"/>
      <c r="FA330" s="1"/>
      <c r="FB330" s="1"/>
      <c r="FC330" s="1"/>
      <c r="FD330" s="1"/>
      <c r="FE330" s="1"/>
      <c r="FF330" s="1"/>
      <c r="FG330" s="1"/>
      <c r="FH330" s="1"/>
      <c r="FI330" s="1"/>
      <c r="FJ330" s="1"/>
      <c r="FK330" s="1"/>
      <c r="FL330" s="1"/>
      <c r="FM330" s="1"/>
      <c r="FN330" s="1"/>
      <c r="FO330" s="1"/>
      <c r="FP330" s="1"/>
      <c r="FQ330" s="1"/>
      <c r="FR330" s="1"/>
      <c r="FS330" s="1"/>
      <c r="FT330" s="1"/>
      <c r="FU330" s="1"/>
      <c r="FV330" s="1"/>
      <c r="FW330" s="1"/>
      <c r="FX330" s="1"/>
      <c r="FY330" s="1"/>
      <c r="FZ330" s="1"/>
      <c r="GA330" s="1"/>
      <c r="GB330" s="1"/>
      <c r="GC330" s="1"/>
      <c r="GD330" s="1"/>
      <c r="GE330" s="1"/>
    </row>
    <row r="331" ht="15.75" customHeight="1">
      <c r="A331" s="1"/>
      <c r="B331" s="1"/>
      <c r="C331" s="2"/>
      <c r="D331" s="1"/>
      <c r="E331" s="1"/>
      <c r="F331" s="2"/>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c r="EN331" s="1"/>
      <c r="EO331" s="1"/>
      <c r="EP331" s="1"/>
      <c r="EQ331" s="1"/>
      <c r="ER331" s="1"/>
      <c r="ES331" s="1"/>
      <c r="ET331" s="1"/>
      <c r="EU331" s="1"/>
      <c r="EV331" s="1"/>
      <c r="EW331" s="1"/>
      <c r="EX331" s="1"/>
      <c r="EY331" s="1"/>
      <c r="EZ331" s="1"/>
      <c r="FA331" s="1"/>
      <c r="FB331" s="1"/>
      <c r="FC331" s="1"/>
      <c r="FD331" s="1"/>
      <c r="FE331" s="1"/>
      <c r="FF331" s="1"/>
      <c r="FG331" s="1"/>
      <c r="FH331" s="1"/>
      <c r="FI331" s="1"/>
      <c r="FJ331" s="1"/>
      <c r="FK331" s="1"/>
      <c r="FL331" s="1"/>
      <c r="FM331" s="1"/>
      <c r="FN331" s="1"/>
      <c r="FO331" s="1"/>
      <c r="FP331" s="1"/>
      <c r="FQ331" s="1"/>
      <c r="FR331" s="1"/>
      <c r="FS331" s="1"/>
      <c r="FT331" s="1"/>
      <c r="FU331" s="1"/>
      <c r="FV331" s="1"/>
      <c r="FW331" s="1"/>
      <c r="FX331" s="1"/>
      <c r="FY331" s="1"/>
      <c r="FZ331" s="1"/>
      <c r="GA331" s="1"/>
      <c r="GB331" s="1"/>
      <c r="GC331" s="1"/>
      <c r="GD331" s="1"/>
      <c r="GE331" s="1"/>
    </row>
    <row r="332" ht="15.75" customHeight="1">
      <c r="A332" s="1"/>
      <c r="B332" s="1"/>
      <c r="C332" s="2"/>
      <c r="D332" s="1"/>
      <c r="E332" s="1"/>
      <c r="F332" s="2"/>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c r="EN332" s="1"/>
      <c r="EO332" s="1"/>
      <c r="EP332" s="1"/>
      <c r="EQ332" s="1"/>
      <c r="ER332" s="1"/>
      <c r="ES332" s="1"/>
      <c r="ET332" s="1"/>
      <c r="EU332" s="1"/>
      <c r="EV332" s="1"/>
      <c r="EW332" s="1"/>
      <c r="EX332" s="1"/>
      <c r="EY332" s="1"/>
      <c r="EZ332" s="1"/>
      <c r="FA332" s="1"/>
      <c r="FB332" s="1"/>
      <c r="FC332" s="1"/>
      <c r="FD332" s="1"/>
      <c r="FE332" s="1"/>
      <c r="FF332" s="1"/>
      <c r="FG332" s="1"/>
      <c r="FH332" s="1"/>
      <c r="FI332" s="1"/>
      <c r="FJ332" s="1"/>
      <c r="FK332" s="1"/>
      <c r="FL332" s="1"/>
      <c r="FM332" s="1"/>
      <c r="FN332" s="1"/>
      <c r="FO332" s="1"/>
      <c r="FP332" s="1"/>
      <c r="FQ332" s="1"/>
      <c r="FR332" s="1"/>
      <c r="FS332" s="1"/>
      <c r="FT332" s="1"/>
      <c r="FU332" s="1"/>
      <c r="FV332" s="1"/>
      <c r="FW332" s="1"/>
      <c r="FX332" s="1"/>
      <c r="FY332" s="1"/>
      <c r="FZ332" s="1"/>
      <c r="GA332" s="1"/>
      <c r="GB332" s="1"/>
      <c r="GC332" s="1"/>
      <c r="GD332" s="1"/>
      <c r="GE332" s="1"/>
    </row>
    <row r="333" ht="15.75" customHeight="1">
      <c r="A333" s="1"/>
      <c r="B333" s="1"/>
      <c r="C333" s="2"/>
      <c r="D333" s="1"/>
      <c r="E333" s="1"/>
      <c r="F333" s="2"/>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c r="EN333" s="1"/>
      <c r="EO333" s="1"/>
      <c r="EP333" s="1"/>
      <c r="EQ333" s="1"/>
      <c r="ER333" s="1"/>
      <c r="ES333" s="1"/>
      <c r="ET333" s="1"/>
      <c r="EU333" s="1"/>
      <c r="EV333" s="1"/>
      <c r="EW333" s="1"/>
      <c r="EX333" s="1"/>
      <c r="EY333" s="1"/>
      <c r="EZ333" s="1"/>
      <c r="FA333" s="1"/>
      <c r="FB333" s="1"/>
      <c r="FC333" s="1"/>
      <c r="FD333" s="1"/>
      <c r="FE333" s="1"/>
      <c r="FF333" s="1"/>
      <c r="FG333" s="1"/>
      <c r="FH333" s="1"/>
      <c r="FI333" s="1"/>
      <c r="FJ333" s="1"/>
      <c r="FK333" s="1"/>
      <c r="FL333" s="1"/>
      <c r="FM333" s="1"/>
      <c r="FN333" s="1"/>
      <c r="FO333" s="1"/>
      <c r="FP333" s="1"/>
      <c r="FQ333" s="1"/>
      <c r="FR333" s="1"/>
      <c r="FS333" s="1"/>
      <c r="FT333" s="1"/>
      <c r="FU333" s="1"/>
      <c r="FV333" s="1"/>
      <c r="FW333" s="1"/>
      <c r="FX333" s="1"/>
      <c r="FY333" s="1"/>
      <c r="FZ333" s="1"/>
      <c r="GA333" s="1"/>
      <c r="GB333" s="1"/>
      <c r="GC333" s="1"/>
      <c r="GD333" s="1"/>
      <c r="GE333" s="1"/>
    </row>
    <row r="334" ht="15.75" customHeight="1">
      <c r="A334" s="1"/>
      <c r="B334" s="1"/>
      <c r="C334" s="2"/>
      <c r="D334" s="1"/>
      <c r="E334" s="1"/>
      <c r="F334" s="2"/>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c r="EN334" s="1"/>
      <c r="EO334" s="1"/>
      <c r="EP334" s="1"/>
      <c r="EQ334" s="1"/>
      <c r="ER334" s="1"/>
      <c r="ES334" s="1"/>
      <c r="ET334" s="1"/>
      <c r="EU334" s="1"/>
      <c r="EV334" s="1"/>
      <c r="EW334" s="1"/>
      <c r="EX334" s="1"/>
      <c r="EY334" s="1"/>
      <c r="EZ334" s="1"/>
      <c r="FA334" s="1"/>
      <c r="FB334" s="1"/>
      <c r="FC334" s="1"/>
      <c r="FD334" s="1"/>
      <c r="FE334" s="1"/>
      <c r="FF334" s="1"/>
      <c r="FG334" s="1"/>
      <c r="FH334" s="1"/>
      <c r="FI334" s="1"/>
      <c r="FJ334" s="1"/>
      <c r="FK334" s="1"/>
      <c r="FL334" s="1"/>
      <c r="FM334" s="1"/>
      <c r="FN334" s="1"/>
      <c r="FO334" s="1"/>
      <c r="FP334" s="1"/>
      <c r="FQ334" s="1"/>
      <c r="FR334" s="1"/>
      <c r="FS334" s="1"/>
      <c r="FT334" s="1"/>
      <c r="FU334" s="1"/>
      <c r="FV334" s="1"/>
      <c r="FW334" s="1"/>
      <c r="FX334" s="1"/>
      <c r="FY334" s="1"/>
      <c r="FZ334" s="1"/>
      <c r="GA334" s="1"/>
      <c r="GB334" s="1"/>
      <c r="GC334" s="1"/>
      <c r="GD334" s="1"/>
      <c r="GE334" s="1"/>
    </row>
    <row r="335" ht="15.75" customHeight="1">
      <c r="A335" s="1"/>
      <c r="B335" s="1"/>
      <c r="C335" s="2"/>
      <c r="D335" s="1"/>
      <c r="E335" s="1"/>
      <c r="F335" s="2"/>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c r="EN335" s="1"/>
      <c r="EO335" s="1"/>
      <c r="EP335" s="1"/>
      <c r="EQ335" s="1"/>
      <c r="ER335" s="1"/>
      <c r="ES335" s="1"/>
      <c r="ET335" s="1"/>
      <c r="EU335" s="1"/>
      <c r="EV335" s="1"/>
      <c r="EW335" s="1"/>
      <c r="EX335" s="1"/>
      <c r="EY335" s="1"/>
      <c r="EZ335" s="1"/>
      <c r="FA335" s="1"/>
      <c r="FB335" s="1"/>
      <c r="FC335" s="1"/>
      <c r="FD335" s="1"/>
      <c r="FE335" s="1"/>
      <c r="FF335" s="1"/>
      <c r="FG335" s="1"/>
      <c r="FH335" s="1"/>
      <c r="FI335" s="1"/>
      <c r="FJ335" s="1"/>
      <c r="FK335" s="1"/>
      <c r="FL335" s="1"/>
      <c r="FM335" s="1"/>
      <c r="FN335" s="1"/>
      <c r="FO335" s="1"/>
      <c r="FP335" s="1"/>
      <c r="FQ335" s="1"/>
      <c r="FR335" s="1"/>
      <c r="FS335" s="1"/>
      <c r="FT335" s="1"/>
      <c r="FU335" s="1"/>
      <c r="FV335" s="1"/>
      <c r="FW335" s="1"/>
      <c r="FX335" s="1"/>
      <c r="FY335" s="1"/>
      <c r="FZ335" s="1"/>
      <c r="GA335" s="1"/>
      <c r="GB335" s="1"/>
      <c r="GC335" s="1"/>
      <c r="GD335" s="1"/>
      <c r="GE335" s="1"/>
    </row>
    <row r="336" ht="15.75" customHeight="1">
      <c r="A336" s="1"/>
      <c r="B336" s="1"/>
      <c r="C336" s="2"/>
      <c r="D336" s="1"/>
      <c r="E336" s="1"/>
      <c r="F336" s="2"/>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c r="EN336" s="1"/>
      <c r="EO336" s="1"/>
      <c r="EP336" s="1"/>
      <c r="EQ336" s="1"/>
      <c r="ER336" s="1"/>
      <c r="ES336" s="1"/>
      <c r="ET336" s="1"/>
      <c r="EU336" s="1"/>
      <c r="EV336" s="1"/>
      <c r="EW336" s="1"/>
      <c r="EX336" s="1"/>
      <c r="EY336" s="1"/>
      <c r="EZ336" s="1"/>
      <c r="FA336" s="1"/>
      <c r="FB336" s="1"/>
      <c r="FC336" s="1"/>
      <c r="FD336" s="1"/>
      <c r="FE336" s="1"/>
      <c r="FF336" s="1"/>
      <c r="FG336" s="1"/>
      <c r="FH336" s="1"/>
      <c r="FI336" s="1"/>
      <c r="FJ336" s="1"/>
      <c r="FK336" s="1"/>
      <c r="FL336" s="1"/>
      <c r="FM336" s="1"/>
      <c r="FN336" s="1"/>
      <c r="FO336" s="1"/>
      <c r="FP336" s="1"/>
      <c r="FQ336" s="1"/>
      <c r="FR336" s="1"/>
      <c r="FS336" s="1"/>
      <c r="FT336" s="1"/>
      <c r="FU336" s="1"/>
      <c r="FV336" s="1"/>
      <c r="FW336" s="1"/>
      <c r="FX336" s="1"/>
      <c r="FY336" s="1"/>
      <c r="FZ336" s="1"/>
      <c r="GA336" s="1"/>
      <c r="GB336" s="1"/>
      <c r="GC336" s="1"/>
      <c r="GD336" s="1"/>
      <c r="GE336" s="1"/>
    </row>
    <row r="337" ht="15.75" customHeight="1">
      <c r="A337" s="1"/>
      <c r="B337" s="1"/>
      <c r="C337" s="2"/>
      <c r="D337" s="1"/>
      <c r="E337" s="1"/>
      <c r="F337" s="2"/>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c r="EN337" s="1"/>
      <c r="EO337" s="1"/>
      <c r="EP337" s="1"/>
      <c r="EQ337" s="1"/>
      <c r="ER337" s="1"/>
      <c r="ES337" s="1"/>
      <c r="ET337" s="1"/>
      <c r="EU337" s="1"/>
      <c r="EV337" s="1"/>
      <c r="EW337" s="1"/>
      <c r="EX337" s="1"/>
      <c r="EY337" s="1"/>
      <c r="EZ337" s="1"/>
      <c r="FA337" s="1"/>
      <c r="FB337" s="1"/>
      <c r="FC337" s="1"/>
      <c r="FD337" s="1"/>
      <c r="FE337" s="1"/>
      <c r="FF337" s="1"/>
      <c r="FG337" s="1"/>
      <c r="FH337" s="1"/>
      <c r="FI337" s="1"/>
      <c r="FJ337" s="1"/>
      <c r="FK337" s="1"/>
      <c r="FL337" s="1"/>
      <c r="FM337" s="1"/>
      <c r="FN337" s="1"/>
      <c r="FO337" s="1"/>
      <c r="FP337" s="1"/>
      <c r="FQ337" s="1"/>
      <c r="FR337" s="1"/>
      <c r="FS337" s="1"/>
      <c r="FT337" s="1"/>
      <c r="FU337" s="1"/>
      <c r="FV337" s="1"/>
      <c r="FW337" s="1"/>
      <c r="FX337" s="1"/>
      <c r="FY337" s="1"/>
      <c r="FZ337" s="1"/>
      <c r="GA337" s="1"/>
      <c r="GB337" s="1"/>
      <c r="GC337" s="1"/>
      <c r="GD337" s="1"/>
      <c r="GE337" s="1"/>
    </row>
    <row r="338" ht="15.75" customHeight="1">
      <c r="A338" s="1"/>
      <c r="B338" s="1"/>
      <c r="C338" s="2"/>
      <c r="D338" s="1"/>
      <c r="E338" s="1"/>
      <c r="F338" s="2"/>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c r="EN338" s="1"/>
      <c r="EO338" s="1"/>
      <c r="EP338" s="1"/>
      <c r="EQ338" s="1"/>
      <c r="ER338" s="1"/>
      <c r="ES338" s="1"/>
      <c r="ET338" s="1"/>
      <c r="EU338" s="1"/>
      <c r="EV338" s="1"/>
      <c r="EW338" s="1"/>
      <c r="EX338" s="1"/>
      <c r="EY338" s="1"/>
      <c r="EZ338" s="1"/>
      <c r="FA338" s="1"/>
      <c r="FB338" s="1"/>
      <c r="FC338" s="1"/>
      <c r="FD338" s="1"/>
      <c r="FE338" s="1"/>
      <c r="FF338" s="1"/>
      <c r="FG338" s="1"/>
      <c r="FH338" s="1"/>
      <c r="FI338" s="1"/>
      <c r="FJ338" s="1"/>
      <c r="FK338" s="1"/>
      <c r="FL338" s="1"/>
      <c r="FM338" s="1"/>
      <c r="FN338" s="1"/>
      <c r="FO338" s="1"/>
      <c r="FP338" s="1"/>
      <c r="FQ338" s="1"/>
      <c r="FR338" s="1"/>
      <c r="FS338" s="1"/>
      <c r="FT338" s="1"/>
      <c r="FU338" s="1"/>
      <c r="FV338" s="1"/>
      <c r="FW338" s="1"/>
      <c r="FX338" s="1"/>
      <c r="FY338" s="1"/>
      <c r="FZ338" s="1"/>
      <c r="GA338" s="1"/>
      <c r="GB338" s="1"/>
      <c r="GC338" s="1"/>
      <c r="GD338" s="1"/>
      <c r="GE338" s="1"/>
    </row>
    <row r="339" ht="15.75" customHeight="1">
      <c r="A339" s="1"/>
      <c r="B339" s="1"/>
      <c r="C339" s="2"/>
      <c r="D339" s="1"/>
      <c r="E339" s="1"/>
      <c r="F339" s="2"/>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c r="EN339" s="1"/>
      <c r="EO339" s="1"/>
      <c r="EP339" s="1"/>
      <c r="EQ339" s="1"/>
      <c r="ER339" s="1"/>
      <c r="ES339" s="1"/>
      <c r="ET339" s="1"/>
      <c r="EU339" s="1"/>
      <c r="EV339" s="1"/>
      <c r="EW339" s="1"/>
      <c r="EX339" s="1"/>
      <c r="EY339" s="1"/>
      <c r="EZ339" s="1"/>
      <c r="FA339" s="1"/>
      <c r="FB339" s="1"/>
      <c r="FC339" s="1"/>
      <c r="FD339" s="1"/>
      <c r="FE339" s="1"/>
      <c r="FF339" s="1"/>
      <c r="FG339" s="1"/>
      <c r="FH339" s="1"/>
      <c r="FI339" s="1"/>
      <c r="FJ339" s="1"/>
      <c r="FK339" s="1"/>
      <c r="FL339" s="1"/>
      <c r="FM339" s="1"/>
      <c r="FN339" s="1"/>
      <c r="FO339" s="1"/>
      <c r="FP339" s="1"/>
      <c r="FQ339" s="1"/>
      <c r="FR339" s="1"/>
      <c r="FS339" s="1"/>
      <c r="FT339" s="1"/>
      <c r="FU339" s="1"/>
      <c r="FV339" s="1"/>
      <c r="FW339" s="1"/>
      <c r="FX339" s="1"/>
      <c r="FY339" s="1"/>
      <c r="FZ339" s="1"/>
      <c r="GA339" s="1"/>
      <c r="GB339" s="1"/>
      <c r="GC339" s="1"/>
      <c r="GD339" s="1"/>
      <c r="GE339" s="1"/>
    </row>
    <row r="340" ht="15.75" customHeight="1">
      <c r="A340" s="1"/>
      <c r="B340" s="1"/>
      <c r="C340" s="2"/>
      <c r="D340" s="1"/>
      <c r="E340" s="1"/>
      <c r="F340" s="2"/>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c r="EN340" s="1"/>
      <c r="EO340" s="1"/>
      <c r="EP340" s="1"/>
      <c r="EQ340" s="1"/>
      <c r="ER340" s="1"/>
      <c r="ES340" s="1"/>
      <c r="ET340" s="1"/>
      <c r="EU340" s="1"/>
      <c r="EV340" s="1"/>
      <c r="EW340" s="1"/>
      <c r="EX340" s="1"/>
      <c r="EY340" s="1"/>
      <c r="EZ340" s="1"/>
      <c r="FA340" s="1"/>
      <c r="FB340" s="1"/>
      <c r="FC340" s="1"/>
      <c r="FD340" s="1"/>
      <c r="FE340" s="1"/>
      <c r="FF340" s="1"/>
      <c r="FG340" s="1"/>
      <c r="FH340" s="1"/>
      <c r="FI340" s="1"/>
      <c r="FJ340" s="1"/>
      <c r="FK340" s="1"/>
      <c r="FL340" s="1"/>
      <c r="FM340" s="1"/>
      <c r="FN340" s="1"/>
      <c r="FO340" s="1"/>
      <c r="FP340" s="1"/>
      <c r="FQ340" s="1"/>
      <c r="FR340" s="1"/>
      <c r="FS340" s="1"/>
      <c r="FT340" s="1"/>
      <c r="FU340" s="1"/>
      <c r="FV340" s="1"/>
      <c r="FW340" s="1"/>
      <c r="FX340" s="1"/>
      <c r="FY340" s="1"/>
      <c r="FZ340" s="1"/>
      <c r="GA340" s="1"/>
      <c r="GB340" s="1"/>
      <c r="GC340" s="1"/>
      <c r="GD340" s="1"/>
      <c r="GE340" s="1"/>
    </row>
    <row r="341" ht="15.75" customHeight="1">
      <c r="A341" s="1"/>
      <c r="B341" s="1"/>
      <c r="C341" s="2"/>
      <c r="D341" s="1"/>
      <c r="E341" s="1"/>
      <c r="F341" s="2"/>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c r="EN341" s="1"/>
      <c r="EO341" s="1"/>
      <c r="EP341" s="1"/>
      <c r="EQ341" s="1"/>
      <c r="ER341" s="1"/>
      <c r="ES341" s="1"/>
      <c r="ET341" s="1"/>
      <c r="EU341" s="1"/>
      <c r="EV341" s="1"/>
      <c r="EW341" s="1"/>
      <c r="EX341" s="1"/>
      <c r="EY341" s="1"/>
      <c r="EZ341" s="1"/>
      <c r="FA341" s="1"/>
      <c r="FB341" s="1"/>
      <c r="FC341" s="1"/>
      <c r="FD341" s="1"/>
      <c r="FE341" s="1"/>
      <c r="FF341" s="1"/>
      <c r="FG341" s="1"/>
      <c r="FH341" s="1"/>
      <c r="FI341" s="1"/>
      <c r="FJ341" s="1"/>
      <c r="FK341" s="1"/>
      <c r="FL341" s="1"/>
      <c r="FM341" s="1"/>
      <c r="FN341" s="1"/>
      <c r="FO341" s="1"/>
      <c r="FP341" s="1"/>
      <c r="FQ341" s="1"/>
      <c r="FR341" s="1"/>
      <c r="FS341" s="1"/>
      <c r="FT341" s="1"/>
      <c r="FU341" s="1"/>
      <c r="FV341" s="1"/>
      <c r="FW341" s="1"/>
      <c r="FX341" s="1"/>
      <c r="FY341" s="1"/>
      <c r="FZ341" s="1"/>
      <c r="GA341" s="1"/>
      <c r="GB341" s="1"/>
      <c r="GC341" s="1"/>
      <c r="GD341" s="1"/>
      <c r="GE341" s="1"/>
    </row>
    <row r="342" ht="15.75" customHeight="1">
      <c r="A342" s="1"/>
      <c r="B342" s="1"/>
      <c r="C342" s="2"/>
      <c r="D342" s="1"/>
      <c r="E342" s="1"/>
      <c r="F342" s="2"/>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c r="EN342" s="1"/>
      <c r="EO342" s="1"/>
      <c r="EP342" s="1"/>
      <c r="EQ342" s="1"/>
      <c r="ER342" s="1"/>
      <c r="ES342" s="1"/>
      <c r="ET342" s="1"/>
      <c r="EU342" s="1"/>
      <c r="EV342" s="1"/>
      <c r="EW342" s="1"/>
      <c r="EX342" s="1"/>
      <c r="EY342" s="1"/>
      <c r="EZ342" s="1"/>
      <c r="FA342" s="1"/>
      <c r="FB342" s="1"/>
      <c r="FC342" s="1"/>
      <c r="FD342" s="1"/>
      <c r="FE342" s="1"/>
      <c r="FF342" s="1"/>
      <c r="FG342" s="1"/>
      <c r="FH342" s="1"/>
      <c r="FI342" s="1"/>
      <c r="FJ342" s="1"/>
      <c r="FK342" s="1"/>
      <c r="FL342" s="1"/>
      <c r="FM342" s="1"/>
      <c r="FN342" s="1"/>
      <c r="FO342" s="1"/>
      <c r="FP342" s="1"/>
      <c r="FQ342" s="1"/>
      <c r="FR342" s="1"/>
      <c r="FS342" s="1"/>
      <c r="FT342" s="1"/>
      <c r="FU342" s="1"/>
      <c r="FV342" s="1"/>
      <c r="FW342" s="1"/>
      <c r="FX342" s="1"/>
      <c r="FY342" s="1"/>
      <c r="FZ342" s="1"/>
      <c r="GA342" s="1"/>
      <c r="GB342" s="1"/>
      <c r="GC342" s="1"/>
      <c r="GD342" s="1"/>
      <c r="GE342" s="1"/>
    </row>
    <row r="343" ht="15.75" customHeight="1">
      <c r="A343" s="1"/>
      <c r="B343" s="1"/>
      <c r="C343" s="2"/>
      <c r="D343" s="1"/>
      <c r="E343" s="1"/>
      <c r="F343" s="2"/>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c r="EN343" s="1"/>
      <c r="EO343" s="1"/>
      <c r="EP343" s="1"/>
      <c r="EQ343" s="1"/>
      <c r="ER343" s="1"/>
      <c r="ES343" s="1"/>
      <c r="ET343" s="1"/>
      <c r="EU343" s="1"/>
      <c r="EV343" s="1"/>
      <c r="EW343" s="1"/>
      <c r="EX343" s="1"/>
      <c r="EY343" s="1"/>
      <c r="EZ343" s="1"/>
      <c r="FA343" s="1"/>
      <c r="FB343" s="1"/>
      <c r="FC343" s="1"/>
      <c r="FD343" s="1"/>
      <c r="FE343" s="1"/>
      <c r="FF343" s="1"/>
      <c r="FG343" s="1"/>
      <c r="FH343" s="1"/>
      <c r="FI343" s="1"/>
      <c r="FJ343" s="1"/>
      <c r="FK343" s="1"/>
      <c r="FL343" s="1"/>
      <c r="FM343" s="1"/>
      <c r="FN343" s="1"/>
      <c r="FO343" s="1"/>
      <c r="FP343" s="1"/>
      <c r="FQ343" s="1"/>
      <c r="FR343" s="1"/>
      <c r="FS343" s="1"/>
      <c r="FT343" s="1"/>
      <c r="FU343" s="1"/>
      <c r="FV343" s="1"/>
      <c r="FW343" s="1"/>
      <c r="FX343" s="1"/>
      <c r="FY343" s="1"/>
      <c r="FZ343" s="1"/>
      <c r="GA343" s="1"/>
      <c r="GB343" s="1"/>
      <c r="GC343" s="1"/>
      <c r="GD343" s="1"/>
      <c r="GE343" s="1"/>
    </row>
    <row r="344" ht="15.75" customHeight="1">
      <c r="A344" s="1"/>
      <c r="B344" s="1"/>
      <c r="C344" s="2"/>
      <c r="D344" s="1"/>
      <c r="E344" s="1"/>
      <c r="F344" s="2"/>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c r="EN344" s="1"/>
      <c r="EO344" s="1"/>
      <c r="EP344" s="1"/>
      <c r="EQ344" s="1"/>
      <c r="ER344" s="1"/>
      <c r="ES344" s="1"/>
      <c r="ET344" s="1"/>
      <c r="EU344" s="1"/>
      <c r="EV344" s="1"/>
      <c r="EW344" s="1"/>
      <c r="EX344" s="1"/>
      <c r="EY344" s="1"/>
      <c r="EZ344" s="1"/>
      <c r="FA344" s="1"/>
      <c r="FB344" s="1"/>
      <c r="FC344" s="1"/>
      <c r="FD344" s="1"/>
      <c r="FE344" s="1"/>
      <c r="FF344" s="1"/>
      <c r="FG344" s="1"/>
      <c r="FH344" s="1"/>
      <c r="FI344" s="1"/>
      <c r="FJ344" s="1"/>
      <c r="FK344" s="1"/>
      <c r="FL344" s="1"/>
      <c r="FM344" s="1"/>
      <c r="FN344" s="1"/>
      <c r="FO344" s="1"/>
      <c r="FP344" s="1"/>
      <c r="FQ344" s="1"/>
      <c r="FR344" s="1"/>
      <c r="FS344" s="1"/>
      <c r="FT344" s="1"/>
      <c r="FU344" s="1"/>
      <c r="FV344" s="1"/>
      <c r="FW344" s="1"/>
      <c r="FX344" s="1"/>
      <c r="FY344" s="1"/>
      <c r="FZ344" s="1"/>
      <c r="GA344" s="1"/>
      <c r="GB344" s="1"/>
      <c r="GC344" s="1"/>
      <c r="GD344" s="1"/>
      <c r="GE344" s="1"/>
    </row>
    <row r="345" ht="15.75" customHeight="1">
      <c r="A345" s="1"/>
      <c r="B345" s="1"/>
      <c r="C345" s="2"/>
      <c r="D345" s="1"/>
      <c r="E345" s="1"/>
      <c r="F345" s="2"/>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c r="EN345" s="1"/>
      <c r="EO345" s="1"/>
      <c r="EP345" s="1"/>
      <c r="EQ345" s="1"/>
      <c r="ER345" s="1"/>
      <c r="ES345" s="1"/>
      <c r="ET345" s="1"/>
      <c r="EU345" s="1"/>
      <c r="EV345" s="1"/>
      <c r="EW345" s="1"/>
      <c r="EX345" s="1"/>
      <c r="EY345" s="1"/>
      <c r="EZ345" s="1"/>
      <c r="FA345" s="1"/>
      <c r="FB345" s="1"/>
      <c r="FC345" s="1"/>
      <c r="FD345" s="1"/>
      <c r="FE345" s="1"/>
      <c r="FF345" s="1"/>
      <c r="FG345" s="1"/>
      <c r="FH345" s="1"/>
      <c r="FI345" s="1"/>
      <c r="FJ345" s="1"/>
      <c r="FK345" s="1"/>
      <c r="FL345" s="1"/>
      <c r="FM345" s="1"/>
      <c r="FN345" s="1"/>
      <c r="FO345" s="1"/>
      <c r="FP345" s="1"/>
      <c r="FQ345" s="1"/>
      <c r="FR345" s="1"/>
      <c r="FS345" s="1"/>
      <c r="FT345" s="1"/>
      <c r="FU345" s="1"/>
      <c r="FV345" s="1"/>
      <c r="FW345" s="1"/>
      <c r="FX345" s="1"/>
      <c r="FY345" s="1"/>
      <c r="FZ345" s="1"/>
      <c r="GA345" s="1"/>
      <c r="GB345" s="1"/>
      <c r="GC345" s="1"/>
      <c r="GD345" s="1"/>
      <c r="GE345" s="1"/>
    </row>
    <row r="346" ht="15.75" customHeight="1">
      <c r="A346" s="1"/>
      <c r="B346" s="1"/>
      <c r="C346" s="2"/>
      <c r="D346" s="1"/>
      <c r="E346" s="1"/>
      <c r="F346" s="2"/>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c r="EN346" s="1"/>
      <c r="EO346" s="1"/>
      <c r="EP346" s="1"/>
      <c r="EQ346" s="1"/>
      <c r="ER346" s="1"/>
      <c r="ES346" s="1"/>
      <c r="ET346" s="1"/>
      <c r="EU346" s="1"/>
      <c r="EV346" s="1"/>
      <c r="EW346" s="1"/>
      <c r="EX346" s="1"/>
      <c r="EY346" s="1"/>
      <c r="EZ346" s="1"/>
      <c r="FA346" s="1"/>
      <c r="FB346" s="1"/>
      <c r="FC346" s="1"/>
      <c r="FD346" s="1"/>
      <c r="FE346" s="1"/>
      <c r="FF346" s="1"/>
      <c r="FG346" s="1"/>
      <c r="FH346" s="1"/>
      <c r="FI346" s="1"/>
      <c r="FJ346" s="1"/>
      <c r="FK346" s="1"/>
      <c r="FL346" s="1"/>
      <c r="FM346" s="1"/>
      <c r="FN346" s="1"/>
      <c r="FO346" s="1"/>
      <c r="FP346" s="1"/>
      <c r="FQ346" s="1"/>
      <c r="FR346" s="1"/>
      <c r="FS346" s="1"/>
      <c r="FT346" s="1"/>
      <c r="FU346" s="1"/>
      <c r="FV346" s="1"/>
      <c r="FW346" s="1"/>
      <c r="FX346" s="1"/>
      <c r="FY346" s="1"/>
      <c r="FZ346" s="1"/>
      <c r="GA346" s="1"/>
      <c r="GB346" s="1"/>
      <c r="GC346" s="1"/>
      <c r="GD346" s="1"/>
      <c r="GE346" s="1"/>
    </row>
    <row r="347" ht="15.75" customHeight="1">
      <c r="A347" s="1"/>
      <c r="B347" s="1"/>
      <c r="C347" s="2"/>
      <c r="D347" s="1"/>
      <c r="E347" s="1"/>
      <c r="F347" s="2"/>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c r="EN347" s="1"/>
      <c r="EO347" s="1"/>
      <c r="EP347" s="1"/>
      <c r="EQ347" s="1"/>
      <c r="ER347" s="1"/>
      <c r="ES347" s="1"/>
      <c r="ET347" s="1"/>
      <c r="EU347" s="1"/>
      <c r="EV347" s="1"/>
      <c r="EW347" s="1"/>
      <c r="EX347" s="1"/>
      <c r="EY347" s="1"/>
      <c r="EZ347" s="1"/>
      <c r="FA347" s="1"/>
      <c r="FB347" s="1"/>
      <c r="FC347" s="1"/>
      <c r="FD347" s="1"/>
      <c r="FE347" s="1"/>
      <c r="FF347" s="1"/>
      <c r="FG347" s="1"/>
      <c r="FH347" s="1"/>
      <c r="FI347" s="1"/>
      <c r="FJ347" s="1"/>
      <c r="FK347" s="1"/>
      <c r="FL347" s="1"/>
      <c r="FM347" s="1"/>
      <c r="FN347" s="1"/>
      <c r="FO347" s="1"/>
      <c r="FP347" s="1"/>
      <c r="FQ347" s="1"/>
      <c r="FR347" s="1"/>
      <c r="FS347" s="1"/>
      <c r="FT347" s="1"/>
      <c r="FU347" s="1"/>
      <c r="FV347" s="1"/>
      <c r="FW347" s="1"/>
      <c r="FX347" s="1"/>
      <c r="FY347" s="1"/>
      <c r="FZ347" s="1"/>
      <c r="GA347" s="1"/>
      <c r="GB347" s="1"/>
      <c r="GC347" s="1"/>
      <c r="GD347" s="1"/>
      <c r="GE347" s="1"/>
    </row>
    <row r="348" ht="15.75" customHeight="1">
      <c r="A348" s="1"/>
      <c r="B348" s="1"/>
      <c r="C348" s="2"/>
      <c r="D348" s="1"/>
      <c r="E348" s="1"/>
      <c r="F348" s="2"/>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c r="EN348" s="1"/>
      <c r="EO348" s="1"/>
      <c r="EP348" s="1"/>
      <c r="EQ348" s="1"/>
      <c r="ER348" s="1"/>
      <c r="ES348" s="1"/>
      <c r="ET348" s="1"/>
      <c r="EU348" s="1"/>
      <c r="EV348" s="1"/>
      <c r="EW348" s="1"/>
      <c r="EX348" s="1"/>
      <c r="EY348" s="1"/>
      <c r="EZ348" s="1"/>
      <c r="FA348" s="1"/>
      <c r="FB348" s="1"/>
      <c r="FC348" s="1"/>
      <c r="FD348" s="1"/>
      <c r="FE348" s="1"/>
      <c r="FF348" s="1"/>
      <c r="FG348" s="1"/>
      <c r="FH348" s="1"/>
      <c r="FI348" s="1"/>
      <c r="FJ348" s="1"/>
      <c r="FK348" s="1"/>
      <c r="FL348" s="1"/>
      <c r="FM348" s="1"/>
      <c r="FN348" s="1"/>
      <c r="FO348" s="1"/>
      <c r="FP348" s="1"/>
      <c r="FQ348" s="1"/>
      <c r="FR348" s="1"/>
      <c r="FS348" s="1"/>
      <c r="FT348" s="1"/>
      <c r="FU348" s="1"/>
      <c r="FV348" s="1"/>
      <c r="FW348" s="1"/>
      <c r="FX348" s="1"/>
      <c r="FY348" s="1"/>
      <c r="FZ348" s="1"/>
      <c r="GA348" s="1"/>
      <c r="GB348" s="1"/>
      <c r="GC348" s="1"/>
      <c r="GD348" s="1"/>
      <c r="GE348" s="1"/>
    </row>
    <row r="349" ht="15.75" customHeight="1">
      <c r="A349" s="1"/>
      <c r="B349" s="1"/>
      <c r="C349" s="2"/>
      <c r="D349" s="1"/>
      <c r="E349" s="1"/>
      <c r="F349" s="2"/>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c r="EN349" s="1"/>
      <c r="EO349" s="1"/>
      <c r="EP349" s="1"/>
      <c r="EQ349" s="1"/>
      <c r="ER349" s="1"/>
      <c r="ES349" s="1"/>
      <c r="ET349" s="1"/>
      <c r="EU349" s="1"/>
      <c r="EV349" s="1"/>
      <c r="EW349" s="1"/>
      <c r="EX349" s="1"/>
      <c r="EY349" s="1"/>
      <c r="EZ349" s="1"/>
      <c r="FA349" s="1"/>
      <c r="FB349" s="1"/>
      <c r="FC349" s="1"/>
      <c r="FD349" s="1"/>
      <c r="FE349" s="1"/>
      <c r="FF349" s="1"/>
      <c r="FG349" s="1"/>
      <c r="FH349" s="1"/>
      <c r="FI349" s="1"/>
      <c r="FJ349" s="1"/>
      <c r="FK349" s="1"/>
      <c r="FL349" s="1"/>
      <c r="FM349" s="1"/>
      <c r="FN349" s="1"/>
      <c r="FO349" s="1"/>
      <c r="FP349" s="1"/>
      <c r="FQ349" s="1"/>
      <c r="FR349" s="1"/>
      <c r="FS349" s="1"/>
      <c r="FT349" s="1"/>
      <c r="FU349" s="1"/>
      <c r="FV349" s="1"/>
      <c r="FW349" s="1"/>
      <c r="FX349" s="1"/>
      <c r="FY349" s="1"/>
      <c r="FZ349" s="1"/>
      <c r="GA349" s="1"/>
      <c r="GB349" s="1"/>
      <c r="GC349" s="1"/>
      <c r="GD349" s="1"/>
      <c r="GE349" s="1"/>
    </row>
    <row r="350" ht="15.75" customHeight="1">
      <c r="A350" s="1"/>
      <c r="B350" s="1"/>
      <c r="C350" s="2"/>
      <c r="D350" s="1"/>
      <c r="E350" s="1"/>
      <c r="F350" s="2"/>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c r="EN350" s="1"/>
      <c r="EO350" s="1"/>
      <c r="EP350" s="1"/>
      <c r="EQ350" s="1"/>
      <c r="ER350" s="1"/>
      <c r="ES350" s="1"/>
      <c r="ET350" s="1"/>
      <c r="EU350" s="1"/>
      <c r="EV350" s="1"/>
      <c r="EW350" s="1"/>
      <c r="EX350" s="1"/>
      <c r="EY350" s="1"/>
      <c r="EZ350" s="1"/>
      <c r="FA350" s="1"/>
      <c r="FB350" s="1"/>
      <c r="FC350" s="1"/>
      <c r="FD350" s="1"/>
      <c r="FE350" s="1"/>
      <c r="FF350" s="1"/>
      <c r="FG350" s="1"/>
      <c r="FH350" s="1"/>
      <c r="FI350" s="1"/>
      <c r="FJ350" s="1"/>
      <c r="FK350" s="1"/>
      <c r="FL350" s="1"/>
      <c r="FM350" s="1"/>
      <c r="FN350" s="1"/>
      <c r="FO350" s="1"/>
      <c r="FP350" s="1"/>
      <c r="FQ350" s="1"/>
      <c r="FR350" s="1"/>
      <c r="FS350" s="1"/>
      <c r="FT350" s="1"/>
      <c r="FU350" s="1"/>
      <c r="FV350" s="1"/>
      <c r="FW350" s="1"/>
      <c r="FX350" s="1"/>
      <c r="FY350" s="1"/>
      <c r="FZ350" s="1"/>
      <c r="GA350" s="1"/>
      <c r="GB350" s="1"/>
      <c r="GC350" s="1"/>
      <c r="GD350" s="1"/>
      <c r="GE350" s="1"/>
    </row>
    <row r="351" ht="15.75" customHeight="1">
      <c r="A351" s="1"/>
      <c r="B351" s="1"/>
      <c r="C351" s="2"/>
      <c r="D351" s="1"/>
      <c r="E351" s="1"/>
      <c r="F351" s="2"/>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c r="EN351" s="1"/>
      <c r="EO351" s="1"/>
      <c r="EP351" s="1"/>
      <c r="EQ351" s="1"/>
      <c r="ER351" s="1"/>
      <c r="ES351" s="1"/>
      <c r="ET351" s="1"/>
      <c r="EU351" s="1"/>
      <c r="EV351" s="1"/>
      <c r="EW351" s="1"/>
      <c r="EX351" s="1"/>
      <c r="EY351" s="1"/>
      <c r="EZ351" s="1"/>
      <c r="FA351" s="1"/>
      <c r="FB351" s="1"/>
      <c r="FC351" s="1"/>
      <c r="FD351" s="1"/>
      <c r="FE351" s="1"/>
      <c r="FF351" s="1"/>
      <c r="FG351" s="1"/>
      <c r="FH351" s="1"/>
      <c r="FI351" s="1"/>
      <c r="FJ351" s="1"/>
      <c r="FK351" s="1"/>
      <c r="FL351" s="1"/>
      <c r="FM351" s="1"/>
      <c r="FN351" s="1"/>
      <c r="FO351" s="1"/>
      <c r="FP351" s="1"/>
      <c r="FQ351" s="1"/>
      <c r="FR351" s="1"/>
      <c r="FS351" s="1"/>
      <c r="FT351" s="1"/>
      <c r="FU351" s="1"/>
      <c r="FV351" s="1"/>
      <c r="FW351" s="1"/>
      <c r="FX351" s="1"/>
      <c r="FY351" s="1"/>
      <c r="FZ351" s="1"/>
      <c r="GA351" s="1"/>
      <c r="GB351" s="1"/>
      <c r="GC351" s="1"/>
      <c r="GD351" s="1"/>
      <c r="GE351" s="1"/>
    </row>
    <row r="352" ht="15.75" customHeight="1">
      <c r="A352" s="1"/>
      <c r="B352" s="1"/>
      <c r="C352" s="2"/>
      <c r="D352" s="1"/>
      <c r="E352" s="1"/>
      <c r="F352" s="2"/>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c r="EN352" s="1"/>
      <c r="EO352" s="1"/>
      <c r="EP352" s="1"/>
      <c r="EQ352" s="1"/>
      <c r="ER352" s="1"/>
      <c r="ES352" s="1"/>
      <c r="ET352" s="1"/>
      <c r="EU352" s="1"/>
      <c r="EV352" s="1"/>
      <c r="EW352" s="1"/>
      <c r="EX352" s="1"/>
      <c r="EY352" s="1"/>
      <c r="EZ352" s="1"/>
      <c r="FA352" s="1"/>
      <c r="FB352" s="1"/>
      <c r="FC352" s="1"/>
      <c r="FD352" s="1"/>
      <c r="FE352" s="1"/>
      <c r="FF352" s="1"/>
      <c r="FG352" s="1"/>
      <c r="FH352" s="1"/>
      <c r="FI352" s="1"/>
      <c r="FJ352" s="1"/>
      <c r="FK352" s="1"/>
      <c r="FL352" s="1"/>
      <c r="FM352" s="1"/>
      <c r="FN352" s="1"/>
      <c r="FO352" s="1"/>
      <c r="FP352" s="1"/>
      <c r="FQ352" s="1"/>
      <c r="FR352" s="1"/>
      <c r="FS352" s="1"/>
      <c r="FT352" s="1"/>
      <c r="FU352" s="1"/>
      <c r="FV352" s="1"/>
      <c r="FW352" s="1"/>
      <c r="FX352" s="1"/>
      <c r="FY352" s="1"/>
      <c r="FZ352" s="1"/>
      <c r="GA352" s="1"/>
      <c r="GB352" s="1"/>
      <c r="GC352" s="1"/>
      <c r="GD352" s="1"/>
      <c r="GE352" s="1"/>
    </row>
    <row r="353" ht="15.75" customHeight="1">
      <c r="A353" s="1"/>
      <c r="B353" s="1"/>
      <c r="C353" s="2"/>
      <c r="D353" s="1"/>
      <c r="E353" s="1"/>
      <c r="F353" s="2"/>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c r="EN353" s="1"/>
      <c r="EO353" s="1"/>
      <c r="EP353" s="1"/>
      <c r="EQ353" s="1"/>
      <c r="ER353" s="1"/>
      <c r="ES353" s="1"/>
      <c r="ET353" s="1"/>
      <c r="EU353" s="1"/>
      <c r="EV353" s="1"/>
      <c r="EW353" s="1"/>
      <c r="EX353" s="1"/>
      <c r="EY353" s="1"/>
      <c r="EZ353" s="1"/>
      <c r="FA353" s="1"/>
      <c r="FB353" s="1"/>
      <c r="FC353" s="1"/>
      <c r="FD353" s="1"/>
      <c r="FE353" s="1"/>
      <c r="FF353" s="1"/>
      <c r="FG353" s="1"/>
      <c r="FH353" s="1"/>
      <c r="FI353" s="1"/>
      <c r="FJ353" s="1"/>
      <c r="FK353" s="1"/>
      <c r="FL353" s="1"/>
      <c r="FM353" s="1"/>
      <c r="FN353" s="1"/>
      <c r="FO353" s="1"/>
      <c r="FP353" s="1"/>
      <c r="FQ353" s="1"/>
      <c r="FR353" s="1"/>
      <c r="FS353" s="1"/>
      <c r="FT353" s="1"/>
      <c r="FU353" s="1"/>
      <c r="FV353" s="1"/>
      <c r="FW353" s="1"/>
      <c r="FX353" s="1"/>
      <c r="FY353" s="1"/>
      <c r="FZ353" s="1"/>
      <c r="GA353" s="1"/>
      <c r="GB353" s="1"/>
      <c r="GC353" s="1"/>
      <c r="GD353" s="1"/>
      <c r="GE353" s="1"/>
    </row>
    <row r="354" ht="15.75" customHeight="1">
      <c r="A354" s="1"/>
      <c r="B354" s="1"/>
      <c r="C354" s="2"/>
      <c r="D354" s="1"/>
      <c r="E354" s="1"/>
      <c r="F354" s="2"/>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c r="EN354" s="1"/>
      <c r="EO354" s="1"/>
      <c r="EP354" s="1"/>
      <c r="EQ354" s="1"/>
      <c r="ER354" s="1"/>
      <c r="ES354" s="1"/>
      <c r="ET354" s="1"/>
      <c r="EU354" s="1"/>
      <c r="EV354" s="1"/>
      <c r="EW354" s="1"/>
      <c r="EX354" s="1"/>
      <c r="EY354" s="1"/>
      <c r="EZ354" s="1"/>
      <c r="FA354" s="1"/>
      <c r="FB354" s="1"/>
      <c r="FC354" s="1"/>
      <c r="FD354" s="1"/>
      <c r="FE354" s="1"/>
      <c r="FF354" s="1"/>
      <c r="FG354" s="1"/>
      <c r="FH354" s="1"/>
      <c r="FI354" s="1"/>
      <c r="FJ354" s="1"/>
      <c r="FK354" s="1"/>
      <c r="FL354" s="1"/>
      <c r="FM354" s="1"/>
      <c r="FN354" s="1"/>
      <c r="FO354" s="1"/>
      <c r="FP354" s="1"/>
      <c r="FQ354" s="1"/>
      <c r="FR354" s="1"/>
      <c r="FS354" s="1"/>
      <c r="FT354" s="1"/>
      <c r="FU354" s="1"/>
      <c r="FV354" s="1"/>
      <c r="FW354" s="1"/>
      <c r="FX354" s="1"/>
      <c r="FY354" s="1"/>
      <c r="FZ354" s="1"/>
      <c r="GA354" s="1"/>
      <c r="GB354" s="1"/>
      <c r="GC354" s="1"/>
      <c r="GD354" s="1"/>
      <c r="GE354" s="1"/>
    </row>
    <row r="355" ht="15.75" customHeight="1">
      <c r="A355" s="1"/>
      <c r="B355" s="1"/>
      <c r="C355" s="2"/>
      <c r="D355" s="1"/>
      <c r="E355" s="1"/>
      <c r="F355" s="2"/>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c r="EN355" s="1"/>
      <c r="EO355" s="1"/>
      <c r="EP355" s="1"/>
      <c r="EQ355" s="1"/>
      <c r="ER355" s="1"/>
      <c r="ES355" s="1"/>
      <c r="ET355" s="1"/>
      <c r="EU355" s="1"/>
      <c r="EV355" s="1"/>
      <c r="EW355" s="1"/>
      <c r="EX355" s="1"/>
      <c r="EY355" s="1"/>
      <c r="EZ355" s="1"/>
      <c r="FA355" s="1"/>
      <c r="FB355" s="1"/>
      <c r="FC355" s="1"/>
      <c r="FD355" s="1"/>
      <c r="FE355" s="1"/>
      <c r="FF355" s="1"/>
      <c r="FG355" s="1"/>
      <c r="FH355" s="1"/>
      <c r="FI355" s="1"/>
      <c r="FJ355" s="1"/>
      <c r="FK355" s="1"/>
      <c r="FL355" s="1"/>
      <c r="FM355" s="1"/>
      <c r="FN355" s="1"/>
      <c r="FO355" s="1"/>
      <c r="FP355" s="1"/>
      <c r="FQ355" s="1"/>
      <c r="FR355" s="1"/>
      <c r="FS355" s="1"/>
      <c r="FT355" s="1"/>
      <c r="FU355" s="1"/>
      <c r="FV355" s="1"/>
      <c r="FW355" s="1"/>
      <c r="FX355" s="1"/>
      <c r="FY355" s="1"/>
      <c r="FZ355" s="1"/>
      <c r="GA355" s="1"/>
      <c r="GB355" s="1"/>
      <c r="GC355" s="1"/>
      <c r="GD355" s="1"/>
      <c r="GE355" s="1"/>
    </row>
    <row r="356" ht="15.75" customHeight="1">
      <c r="A356" s="1"/>
      <c r="B356" s="1"/>
      <c r="C356" s="2"/>
      <c r="D356" s="1"/>
      <c r="E356" s="1"/>
      <c r="F356" s="2"/>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c r="EN356" s="1"/>
      <c r="EO356" s="1"/>
      <c r="EP356" s="1"/>
      <c r="EQ356" s="1"/>
      <c r="ER356" s="1"/>
      <c r="ES356" s="1"/>
      <c r="ET356" s="1"/>
      <c r="EU356" s="1"/>
      <c r="EV356" s="1"/>
      <c r="EW356" s="1"/>
      <c r="EX356" s="1"/>
      <c r="EY356" s="1"/>
      <c r="EZ356" s="1"/>
      <c r="FA356" s="1"/>
      <c r="FB356" s="1"/>
      <c r="FC356" s="1"/>
      <c r="FD356" s="1"/>
      <c r="FE356" s="1"/>
      <c r="FF356" s="1"/>
      <c r="FG356" s="1"/>
      <c r="FH356" s="1"/>
      <c r="FI356" s="1"/>
      <c r="FJ356" s="1"/>
      <c r="FK356" s="1"/>
      <c r="FL356" s="1"/>
      <c r="FM356" s="1"/>
      <c r="FN356" s="1"/>
      <c r="FO356" s="1"/>
      <c r="FP356" s="1"/>
      <c r="FQ356" s="1"/>
      <c r="FR356" s="1"/>
      <c r="FS356" s="1"/>
      <c r="FT356" s="1"/>
      <c r="FU356" s="1"/>
      <c r="FV356" s="1"/>
      <c r="FW356" s="1"/>
      <c r="FX356" s="1"/>
      <c r="FY356" s="1"/>
      <c r="FZ356" s="1"/>
      <c r="GA356" s="1"/>
      <c r="GB356" s="1"/>
      <c r="GC356" s="1"/>
      <c r="GD356" s="1"/>
      <c r="GE356" s="1"/>
    </row>
    <row r="357" ht="15.75" customHeight="1">
      <c r="A357" s="1"/>
      <c r="B357" s="1"/>
      <c r="C357" s="2"/>
      <c r="D357" s="1"/>
      <c r="E357" s="1"/>
      <c r="F357" s="2"/>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c r="EN357" s="1"/>
      <c r="EO357" s="1"/>
      <c r="EP357" s="1"/>
      <c r="EQ357" s="1"/>
      <c r="ER357" s="1"/>
      <c r="ES357" s="1"/>
      <c r="ET357" s="1"/>
      <c r="EU357" s="1"/>
      <c r="EV357" s="1"/>
      <c r="EW357" s="1"/>
      <c r="EX357" s="1"/>
      <c r="EY357" s="1"/>
      <c r="EZ357" s="1"/>
      <c r="FA357" s="1"/>
      <c r="FB357" s="1"/>
      <c r="FC357" s="1"/>
      <c r="FD357" s="1"/>
      <c r="FE357" s="1"/>
      <c r="FF357" s="1"/>
      <c r="FG357" s="1"/>
      <c r="FH357" s="1"/>
      <c r="FI357" s="1"/>
      <c r="FJ357" s="1"/>
      <c r="FK357" s="1"/>
      <c r="FL357" s="1"/>
      <c r="FM357" s="1"/>
      <c r="FN357" s="1"/>
      <c r="FO357" s="1"/>
      <c r="FP357" s="1"/>
      <c r="FQ357" s="1"/>
      <c r="FR357" s="1"/>
      <c r="FS357" s="1"/>
      <c r="FT357" s="1"/>
      <c r="FU357" s="1"/>
      <c r="FV357" s="1"/>
      <c r="FW357" s="1"/>
      <c r="FX357" s="1"/>
      <c r="FY357" s="1"/>
      <c r="FZ357" s="1"/>
      <c r="GA357" s="1"/>
      <c r="GB357" s="1"/>
      <c r="GC357" s="1"/>
      <c r="GD357" s="1"/>
      <c r="GE357" s="1"/>
    </row>
    <row r="358" ht="15.75" customHeight="1">
      <c r="A358" s="1"/>
      <c r="B358" s="1"/>
      <c r="C358" s="2"/>
      <c r="D358" s="1"/>
      <c r="E358" s="1"/>
      <c r="F358" s="2"/>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c r="EN358" s="1"/>
      <c r="EO358" s="1"/>
      <c r="EP358" s="1"/>
      <c r="EQ358" s="1"/>
      <c r="ER358" s="1"/>
      <c r="ES358" s="1"/>
      <c r="ET358" s="1"/>
      <c r="EU358" s="1"/>
      <c r="EV358" s="1"/>
      <c r="EW358" s="1"/>
      <c r="EX358" s="1"/>
      <c r="EY358" s="1"/>
      <c r="EZ358" s="1"/>
      <c r="FA358" s="1"/>
      <c r="FB358" s="1"/>
      <c r="FC358" s="1"/>
      <c r="FD358" s="1"/>
      <c r="FE358" s="1"/>
      <c r="FF358" s="1"/>
      <c r="FG358" s="1"/>
      <c r="FH358" s="1"/>
      <c r="FI358" s="1"/>
      <c r="FJ358" s="1"/>
      <c r="FK358" s="1"/>
      <c r="FL358" s="1"/>
      <c r="FM358" s="1"/>
      <c r="FN358" s="1"/>
      <c r="FO358" s="1"/>
      <c r="FP358" s="1"/>
      <c r="FQ358" s="1"/>
      <c r="FR358" s="1"/>
      <c r="FS358" s="1"/>
      <c r="FT358" s="1"/>
      <c r="FU358" s="1"/>
      <c r="FV358" s="1"/>
      <c r="FW358" s="1"/>
      <c r="FX358" s="1"/>
      <c r="FY358" s="1"/>
      <c r="FZ358" s="1"/>
      <c r="GA358" s="1"/>
      <c r="GB358" s="1"/>
      <c r="GC358" s="1"/>
      <c r="GD358" s="1"/>
      <c r="GE358" s="1"/>
    </row>
    <row r="359" ht="15.75" customHeight="1">
      <c r="A359" s="1"/>
      <c r="B359" s="1"/>
      <c r="C359" s="2"/>
      <c r="D359" s="1"/>
      <c r="E359" s="1"/>
      <c r="F359" s="2"/>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c r="EN359" s="1"/>
      <c r="EO359" s="1"/>
      <c r="EP359" s="1"/>
      <c r="EQ359" s="1"/>
      <c r="ER359" s="1"/>
      <c r="ES359" s="1"/>
      <c r="ET359" s="1"/>
      <c r="EU359" s="1"/>
      <c r="EV359" s="1"/>
      <c r="EW359" s="1"/>
      <c r="EX359" s="1"/>
      <c r="EY359" s="1"/>
      <c r="EZ359" s="1"/>
      <c r="FA359" s="1"/>
      <c r="FB359" s="1"/>
      <c r="FC359" s="1"/>
      <c r="FD359" s="1"/>
      <c r="FE359" s="1"/>
      <c r="FF359" s="1"/>
      <c r="FG359" s="1"/>
      <c r="FH359" s="1"/>
      <c r="FI359" s="1"/>
      <c r="FJ359" s="1"/>
      <c r="FK359" s="1"/>
      <c r="FL359" s="1"/>
      <c r="FM359" s="1"/>
      <c r="FN359" s="1"/>
      <c r="FO359" s="1"/>
      <c r="FP359" s="1"/>
      <c r="FQ359" s="1"/>
      <c r="FR359" s="1"/>
      <c r="FS359" s="1"/>
      <c r="FT359" s="1"/>
      <c r="FU359" s="1"/>
      <c r="FV359" s="1"/>
      <c r="FW359" s="1"/>
      <c r="FX359" s="1"/>
      <c r="FY359" s="1"/>
      <c r="FZ359" s="1"/>
      <c r="GA359" s="1"/>
      <c r="GB359" s="1"/>
      <c r="GC359" s="1"/>
      <c r="GD359" s="1"/>
      <c r="GE359" s="1"/>
    </row>
    <row r="360" ht="15.75" customHeight="1">
      <c r="A360" s="1"/>
      <c r="B360" s="1"/>
      <c r="C360" s="2"/>
      <c r="D360" s="1"/>
      <c r="E360" s="1"/>
      <c r="F360" s="2"/>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c r="EN360" s="1"/>
      <c r="EO360" s="1"/>
      <c r="EP360" s="1"/>
      <c r="EQ360" s="1"/>
      <c r="ER360" s="1"/>
      <c r="ES360" s="1"/>
      <c r="ET360" s="1"/>
      <c r="EU360" s="1"/>
      <c r="EV360" s="1"/>
      <c r="EW360" s="1"/>
      <c r="EX360" s="1"/>
      <c r="EY360" s="1"/>
      <c r="EZ360" s="1"/>
      <c r="FA360" s="1"/>
      <c r="FB360" s="1"/>
      <c r="FC360" s="1"/>
      <c r="FD360" s="1"/>
      <c r="FE360" s="1"/>
      <c r="FF360" s="1"/>
      <c r="FG360" s="1"/>
      <c r="FH360" s="1"/>
      <c r="FI360" s="1"/>
      <c r="FJ360" s="1"/>
      <c r="FK360" s="1"/>
      <c r="FL360" s="1"/>
      <c r="FM360" s="1"/>
      <c r="FN360" s="1"/>
      <c r="FO360" s="1"/>
      <c r="FP360" s="1"/>
      <c r="FQ360" s="1"/>
      <c r="FR360" s="1"/>
      <c r="FS360" s="1"/>
      <c r="FT360" s="1"/>
      <c r="FU360" s="1"/>
      <c r="FV360" s="1"/>
      <c r="FW360" s="1"/>
      <c r="FX360" s="1"/>
      <c r="FY360" s="1"/>
      <c r="FZ360" s="1"/>
      <c r="GA360" s="1"/>
      <c r="GB360" s="1"/>
      <c r="GC360" s="1"/>
      <c r="GD360" s="1"/>
      <c r="GE360" s="1"/>
    </row>
    <row r="361" ht="15.75" customHeight="1">
      <c r="A361" s="1"/>
      <c r="B361" s="1"/>
      <c r="C361" s="2"/>
      <c r="D361" s="1"/>
      <c r="E361" s="1"/>
      <c r="F361" s="2"/>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c r="EN361" s="1"/>
      <c r="EO361" s="1"/>
      <c r="EP361" s="1"/>
      <c r="EQ361" s="1"/>
      <c r="ER361" s="1"/>
      <c r="ES361" s="1"/>
      <c r="ET361" s="1"/>
      <c r="EU361" s="1"/>
      <c r="EV361" s="1"/>
      <c r="EW361" s="1"/>
      <c r="EX361" s="1"/>
      <c r="EY361" s="1"/>
      <c r="EZ361" s="1"/>
      <c r="FA361" s="1"/>
      <c r="FB361" s="1"/>
      <c r="FC361" s="1"/>
      <c r="FD361" s="1"/>
      <c r="FE361" s="1"/>
      <c r="FF361" s="1"/>
      <c r="FG361" s="1"/>
      <c r="FH361" s="1"/>
      <c r="FI361" s="1"/>
      <c r="FJ361" s="1"/>
      <c r="FK361" s="1"/>
      <c r="FL361" s="1"/>
      <c r="FM361" s="1"/>
      <c r="FN361" s="1"/>
      <c r="FO361" s="1"/>
      <c r="FP361" s="1"/>
      <c r="FQ361" s="1"/>
      <c r="FR361" s="1"/>
      <c r="FS361" s="1"/>
      <c r="FT361" s="1"/>
      <c r="FU361" s="1"/>
      <c r="FV361" s="1"/>
      <c r="FW361" s="1"/>
      <c r="FX361" s="1"/>
      <c r="FY361" s="1"/>
      <c r="FZ361" s="1"/>
      <c r="GA361" s="1"/>
      <c r="GB361" s="1"/>
      <c r="GC361" s="1"/>
      <c r="GD361" s="1"/>
      <c r="GE361" s="1"/>
    </row>
    <row r="362" ht="15.75" customHeight="1">
      <c r="A362" s="1"/>
      <c r="B362" s="1"/>
      <c r="C362" s="2"/>
      <c r="D362" s="1"/>
      <c r="E362" s="1"/>
      <c r="F362" s="2"/>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c r="EN362" s="1"/>
      <c r="EO362" s="1"/>
      <c r="EP362" s="1"/>
      <c r="EQ362" s="1"/>
      <c r="ER362" s="1"/>
      <c r="ES362" s="1"/>
      <c r="ET362" s="1"/>
      <c r="EU362" s="1"/>
      <c r="EV362" s="1"/>
      <c r="EW362" s="1"/>
      <c r="EX362" s="1"/>
      <c r="EY362" s="1"/>
      <c r="EZ362" s="1"/>
      <c r="FA362" s="1"/>
      <c r="FB362" s="1"/>
      <c r="FC362" s="1"/>
      <c r="FD362" s="1"/>
      <c r="FE362" s="1"/>
      <c r="FF362" s="1"/>
      <c r="FG362" s="1"/>
      <c r="FH362" s="1"/>
      <c r="FI362" s="1"/>
      <c r="FJ362" s="1"/>
      <c r="FK362" s="1"/>
      <c r="FL362" s="1"/>
      <c r="FM362" s="1"/>
      <c r="FN362" s="1"/>
      <c r="FO362" s="1"/>
      <c r="FP362" s="1"/>
      <c r="FQ362" s="1"/>
      <c r="FR362" s="1"/>
      <c r="FS362" s="1"/>
      <c r="FT362" s="1"/>
      <c r="FU362" s="1"/>
      <c r="FV362" s="1"/>
      <c r="FW362" s="1"/>
      <c r="FX362" s="1"/>
      <c r="FY362" s="1"/>
      <c r="FZ362" s="1"/>
      <c r="GA362" s="1"/>
      <c r="GB362" s="1"/>
      <c r="GC362" s="1"/>
      <c r="GD362" s="1"/>
      <c r="GE362" s="1"/>
    </row>
    <row r="363" ht="15.75" customHeight="1">
      <c r="A363" s="1"/>
      <c r="B363" s="1"/>
      <c r="C363" s="2"/>
      <c r="D363" s="1"/>
      <c r="E363" s="1"/>
      <c r="F363" s="2"/>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c r="EN363" s="1"/>
      <c r="EO363" s="1"/>
      <c r="EP363" s="1"/>
      <c r="EQ363" s="1"/>
      <c r="ER363" s="1"/>
      <c r="ES363" s="1"/>
      <c r="ET363" s="1"/>
      <c r="EU363" s="1"/>
      <c r="EV363" s="1"/>
      <c r="EW363" s="1"/>
      <c r="EX363" s="1"/>
      <c r="EY363" s="1"/>
      <c r="EZ363" s="1"/>
      <c r="FA363" s="1"/>
      <c r="FB363" s="1"/>
      <c r="FC363" s="1"/>
      <c r="FD363" s="1"/>
      <c r="FE363" s="1"/>
      <c r="FF363" s="1"/>
      <c r="FG363" s="1"/>
      <c r="FH363" s="1"/>
      <c r="FI363" s="1"/>
      <c r="FJ363" s="1"/>
      <c r="FK363" s="1"/>
      <c r="FL363" s="1"/>
      <c r="FM363" s="1"/>
      <c r="FN363" s="1"/>
      <c r="FO363" s="1"/>
      <c r="FP363" s="1"/>
      <c r="FQ363" s="1"/>
      <c r="FR363" s="1"/>
      <c r="FS363" s="1"/>
      <c r="FT363" s="1"/>
      <c r="FU363" s="1"/>
      <c r="FV363" s="1"/>
      <c r="FW363" s="1"/>
      <c r="FX363" s="1"/>
      <c r="FY363" s="1"/>
      <c r="FZ363" s="1"/>
      <c r="GA363" s="1"/>
      <c r="GB363" s="1"/>
      <c r="GC363" s="1"/>
      <c r="GD363" s="1"/>
      <c r="GE363" s="1"/>
    </row>
    <row r="364" ht="15.75" customHeight="1">
      <c r="A364" s="1"/>
      <c r="B364" s="1"/>
      <c r="C364" s="2"/>
      <c r="D364" s="1"/>
      <c r="E364" s="1"/>
      <c r="F364" s="2"/>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c r="EN364" s="1"/>
      <c r="EO364" s="1"/>
      <c r="EP364" s="1"/>
      <c r="EQ364" s="1"/>
      <c r="ER364" s="1"/>
      <c r="ES364" s="1"/>
      <c r="ET364" s="1"/>
      <c r="EU364" s="1"/>
      <c r="EV364" s="1"/>
      <c r="EW364" s="1"/>
      <c r="EX364" s="1"/>
      <c r="EY364" s="1"/>
      <c r="EZ364" s="1"/>
      <c r="FA364" s="1"/>
      <c r="FB364" s="1"/>
      <c r="FC364" s="1"/>
      <c r="FD364" s="1"/>
      <c r="FE364" s="1"/>
      <c r="FF364" s="1"/>
      <c r="FG364" s="1"/>
      <c r="FH364" s="1"/>
      <c r="FI364" s="1"/>
      <c r="FJ364" s="1"/>
      <c r="FK364" s="1"/>
      <c r="FL364" s="1"/>
      <c r="FM364" s="1"/>
      <c r="FN364" s="1"/>
      <c r="FO364" s="1"/>
      <c r="FP364" s="1"/>
      <c r="FQ364" s="1"/>
      <c r="FR364" s="1"/>
      <c r="FS364" s="1"/>
      <c r="FT364" s="1"/>
      <c r="FU364" s="1"/>
      <c r="FV364" s="1"/>
      <c r="FW364" s="1"/>
      <c r="FX364" s="1"/>
      <c r="FY364" s="1"/>
      <c r="FZ364" s="1"/>
      <c r="GA364" s="1"/>
      <c r="GB364" s="1"/>
      <c r="GC364" s="1"/>
      <c r="GD364" s="1"/>
      <c r="GE364" s="1"/>
    </row>
    <row r="365" ht="15.75" customHeight="1">
      <c r="A365" s="1"/>
      <c r="B365" s="1"/>
      <c r="C365" s="2"/>
      <c r="D365" s="1"/>
      <c r="E365" s="1"/>
      <c r="F365" s="2"/>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c r="EN365" s="1"/>
      <c r="EO365" s="1"/>
      <c r="EP365" s="1"/>
      <c r="EQ365" s="1"/>
      <c r="ER365" s="1"/>
      <c r="ES365" s="1"/>
      <c r="ET365" s="1"/>
      <c r="EU365" s="1"/>
      <c r="EV365" s="1"/>
      <c r="EW365" s="1"/>
      <c r="EX365" s="1"/>
      <c r="EY365" s="1"/>
      <c r="EZ365" s="1"/>
      <c r="FA365" s="1"/>
      <c r="FB365" s="1"/>
      <c r="FC365" s="1"/>
      <c r="FD365" s="1"/>
      <c r="FE365" s="1"/>
      <c r="FF365" s="1"/>
      <c r="FG365" s="1"/>
      <c r="FH365" s="1"/>
      <c r="FI365" s="1"/>
      <c r="FJ365" s="1"/>
      <c r="FK365" s="1"/>
      <c r="FL365" s="1"/>
      <c r="FM365" s="1"/>
      <c r="FN365" s="1"/>
      <c r="FO365" s="1"/>
      <c r="FP365" s="1"/>
      <c r="FQ365" s="1"/>
      <c r="FR365" s="1"/>
      <c r="FS365" s="1"/>
      <c r="FT365" s="1"/>
      <c r="FU365" s="1"/>
      <c r="FV365" s="1"/>
      <c r="FW365" s="1"/>
      <c r="FX365" s="1"/>
      <c r="FY365" s="1"/>
      <c r="FZ365" s="1"/>
      <c r="GA365" s="1"/>
      <c r="GB365" s="1"/>
      <c r="GC365" s="1"/>
      <c r="GD365" s="1"/>
      <c r="GE365" s="1"/>
    </row>
    <row r="366" ht="15.75" customHeight="1">
      <c r="A366" s="1"/>
      <c r="B366" s="1"/>
      <c r="C366" s="2"/>
      <c r="D366" s="1"/>
      <c r="E366" s="1"/>
      <c r="F366" s="2"/>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c r="EN366" s="1"/>
      <c r="EO366" s="1"/>
      <c r="EP366" s="1"/>
      <c r="EQ366" s="1"/>
      <c r="ER366" s="1"/>
      <c r="ES366" s="1"/>
      <c r="ET366" s="1"/>
      <c r="EU366" s="1"/>
      <c r="EV366" s="1"/>
      <c r="EW366" s="1"/>
      <c r="EX366" s="1"/>
      <c r="EY366" s="1"/>
      <c r="EZ366" s="1"/>
      <c r="FA366" s="1"/>
      <c r="FB366" s="1"/>
      <c r="FC366" s="1"/>
      <c r="FD366" s="1"/>
      <c r="FE366" s="1"/>
      <c r="FF366" s="1"/>
      <c r="FG366" s="1"/>
      <c r="FH366" s="1"/>
      <c r="FI366" s="1"/>
      <c r="FJ366" s="1"/>
      <c r="FK366" s="1"/>
      <c r="FL366" s="1"/>
      <c r="FM366" s="1"/>
      <c r="FN366" s="1"/>
      <c r="FO366" s="1"/>
      <c r="FP366" s="1"/>
      <c r="FQ366" s="1"/>
      <c r="FR366" s="1"/>
      <c r="FS366" s="1"/>
      <c r="FT366" s="1"/>
      <c r="FU366" s="1"/>
      <c r="FV366" s="1"/>
      <c r="FW366" s="1"/>
      <c r="FX366" s="1"/>
      <c r="FY366" s="1"/>
      <c r="FZ366" s="1"/>
      <c r="GA366" s="1"/>
      <c r="GB366" s="1"/>
      <c r="GC366" s="1"/>
      <c r="GD366" s="1"/>
      <c r="GE366" s="1"/>
    </row>
    <row r="367" ht="15.75" customHeight="1">
      <c r="A367" s="1"/>
      <c r="B367" s="1"/>
      <c r="C367" s="2"/>
      <c r="D367" s="1"/>
      <c r="E367" s="1"/>
      <c r="F367" s="2"/>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c r="EN367" s="1"/>
      <c r="EO367" s="1"/>
      <c r="EP367" s="1"/>
      <c r="EQ367" s="1"/>
      <c r="ER367" s="1"/>
      <c r="ES367" s="1"/>
      <c r="ET367" s="1"/>
      <c r="EU367" s="1"/>
      <c r="EV367" s="1"/>
      <c r="EW367" s="1"/>
      <c r="EX367" s="1"/>
      <c r="EY367" s="1"/>
      <c r="EZ367" s="1"/>
      <c r="FA367" s="1"/>
      <c r="FB367" s="1"/>
      <c r="FC367" s="1"/>
      <c r="FD367" s="1"/>
      <c r="FE367" s="1"/>
      <c r="FF367" s="1"/>
      <c r="FG367" s="1"/>
      <c r="FH367" s="1"/>
      <c r="FI367" s="1"/>
      <c r="FJ367" s="1"/>
      <c r="FK367" s="1"/>
      <c r="FL367" s="1"/>
      <c r="FM367" s="1"/>
      <c r="FN367" s="1"/>
      <c r="FO367" s="1"/>
      <c r="FP367" s="1"/>
      <c r="FQ367" s="1"/>
      <c r="FR367" s="1"/>
      <c r="FS367" s="1"/>
      <c r="FT367" s="1"/>
      <c r="FU367" s="1"/>
      <c r="FV367" s="1"/>
      <c r="FW367" s="1"/>
      <c r="FX367" s="1"/>
      <c r="FY367" s="1"/>
      <c r="FZ367" s="1"/>
      <c r="GA367" s="1"/>
      <c r="GB367" s="1"/>
      <c r="GC367" s="1"/>
      <c r="GD367" s="1"/>
      <c r="GE367" s="1"/>
    </row>
    <row r="368" ht="15.75" customHeight="1">
      <c r="A368" s="1"/>
      <c r="B368" s="1"/>
      <c r="C368" s="2"/>
      <c r="D368" s="1"/>
      <c r="E368" s="1"/>
      <c r="F368" s="2"/>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c r="EN368" s="1"/>
      <c r="EO368" s="1"/>
      <c r="EP368" s="1"/>
      <c r="EQ368" s="1"/>
      <c r="ER368" s="1"/>
      <c r="ES368" s="1"/>
      <c r="ET368" s="1"/>
      <c r="EU368" s="1"/>
      <c r="EV368" s="1"/>
      <c r="EW368" s="1"/>
      <c r="EX368" s="1"/>
      <c r="EY368" s="1"/>
      <c r="EZ368" s="1"/>
      <c r="FA368" s="1"/>
      <c r="FB368" s="1"/>
      <c r="FC368" s="1"/>
      <c r="FD368" s="1"/>
      <c r="FE368" s="1"/>
      <c r="FF368" s="1"/>
      <c r="FG368" s="1"/>
      <c r="FH368" s="1"/>
      <c r="FI368" s="1"/>
      <c r="FJ368" s="1"/>
      <c r="FK368" s="1"/>
      <c r="FL368" s="1"/>
      <c r="FM368" s="1"/>
      <c r="FN368" s="1"/>
      <c r="FO368" s="1"/>
      <c r="FP368" s="1"/>
      <c r="FQ368" s="1"/>
      <c r="FR368" s="1"/>
      <c r="FS368" s="1"/>
      <c r="FT368" s="1"/>
      <c r="FU368" s="1"/>
      <c r="FV368" s="1"/>
      <c r="FW368" s="1"/>
      <c r="FX368" s="1"/>
      <c r="FY368" s="1"/>
      <c r="FZ368" s="1"/>
      <c r="GA368" s="1"/>
      <c r="GB368" s="1"/>
      <c r="GC368" s="1"/>
      <c r="GD368" s="1"/>
      <c r="GE368" s="1"/>
    </row>
    <row r="369" ht="15.75" customHeight="1">
      <c r="A369" s="1"/>
      <c r="B369" s="1"/>
      <c r="C369" s="2"/>
      <c r="D369" s="1"/>
      <c r="E369" s="1"/>
      <c r="F369" s="2"/>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c r="EN369" s="1"/>
      <c r="EO369" s="1"/>
      <c r="EP369" s="1"/>
      <c r="EQ369" s="1"/>
      <c r="ER369" s="1"/>
      <c r="ES369" s="1"/>
      <c r="ET369" s="1"/>
      <c r="EU369" s="1"/>
      <c r="EV369" s="1"/>
      <c r="EW369" s="1"/>
      <c r="EX369" s="1"/>
      <c r="EY369" s="1"/>
      <c r="EZ369" s="1"/>
      <c r="FA369" s="1"/>
      <c r="FB369" s="1"/>
      <c r="FC369" s="1"/>
      <c r="FD369" s="1"/>
      <c r="FE369" s="1"/>
      <c r="FF369" s="1"/>
      <c r="FG369" s="1"/>
      <c r="FH369" s="1"/>
      <c r="FI369" s="1"/>
      <c r="FJ369" s="1"/>
      <c r="FK369" s="1"/>
      <c r="FL369" s="1"/>
      <c r="FM369" s="1"/>
      <c r="FN369" s="1"/>
      <c r="FO369" s="1"/>
      <c r="FP369" s="1"/>
      <c r="FQ369" s="1"/>
      <c r="FR369" s="1"/>
      <c r="FS369" s="1"/>
      <c r="FT369" s="1"/>
      <c r="FU369" s="1"/>
      <c r="FV369" s="1"/>
      <c r="FW369" s="1"/>
      <c r="FX369" s="1"/>
      <c r="FY369" s="1"/>
      <c r="FZ369" s="1"/>
      <c r="GA369" s="1"/>
      <c r="GB369" s="1"/>
      <c r="GC369" s="1"/>
      <c r="GD369" s="1"/>
      <c r="GE369" s="1"/>
    </row>
    <row r="370" ht="15.75" customHeight="1">
      <c r="A370" s="1"/>
      <c r="B370" s="1"/>
      <c r="C370" s="2"/>
      <c r="D370" s="1"/>
      <c r="E370" s="1"/>
      <c r="F370" s="2"/>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c r="EN370" s="1"/>
      <c r="EO370" s="1"/>
      <c r="EP370" s="1"/>
      <c r="EQ370" s="1"/>
      <c r="ER370" s="1"/>
      <c r="ES370" s="1"/>
      <c r="ET370" s="1"/>
      <c r="EU370" s="1"/>
      <c r="EV370" s="1"/>
      <c r="EW370" s="1"/>
      <c r="EX370" s="1"/>
      <c r="EY370" s="1"/>
      <c r="EZ370" s="1"/>
      <c r="FA370" s="1"/>
      <c r="FB370" s="1"/>
      <c r="FC370" s="1"/>
      <c r="FD370" s="1"/>
      <c r="FE370" s="1"/>
      <c r="FF370" s="1"/>
      <c r="FG370" s="1"/>
      <c r="FH370" s="1"/>
      <c r="FI370" s="1"/>
      <c r="FJ370" s="1"/>
      <c r="FK370" s="1"/>
      <c r="FL370" s="1"/>
      <c r="FM370" s="1"/>
      <c r="FN370" s="1"/>
      <c r="FO370" s="1"/>
      <c r="FP370" s="1"/>
      <c r="FQ370" s="1"/>
      <c r="FR370" s="1"/>
      <c r="FS370" s="1"/>
      <c r="FT370" s="1"/>
      <c r="FU370" s="1"/>
      <c r="FV370" s="1"/>
      <c r="FW370" s="1"/>
      <c r="FX370" s="1"/>
      <c r="FY370" s="1"/>
      <c r="FZ370" s="1"/>
      <c r="GA370" s="1"/>
      <c r="GB370" s="1"/>
      <c r="GC370" s="1"/>
      <c r="GD370" s="1"/>
      <c r="GE370" s="1"/>
    </row>
    <row r="371" ht="15.75" customHeight="1">
      <c r="A371" s="1"/>
      <c r="B371" s="1"/>
      <c r="C371" s="2"/>
      <c r="D371" s="1"/>
      <c r="E371" s="1"/>
      <c r="F371" s="2"/>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c r="EN371" s="1"/>
      <c r="EO371" s="1"/>
      <c r="EP371" s="1"/>
      <c r="EQ371" s="1"/>
      <c r="ER371" s="1"/>
      <c r="ES371" s="1"/>
      <c r="ET371" s="1"/>
      <c r="EU371" s="1"/>
      <c r="EV371" s="1"/>
      <c r="EW371" s="1"/>
      <c r="EX371" s="1"/>
      <c r="EY371" s="1"/>
      <c r="EZ371" s="1"/>
      <c r="FA371" s="1"/>
      <c r="FB371" s="1"/>
      <c r="FC371" s="1"/>
      <c r="FD371" s="1"/>
      <c r="FE371" s="1"/>
      <c r="FF371" s="1"/>
      <c r="FG371" s="1"/>
      <c r="FH371" s="1"/>
      <c r="FI371" s="1"/>
      <c r="FJ371" s="1"/>
      <c r="FK371" s="1"/>
      <c r="FL371" s="1"/>
      <c r="FM371" s="1"/>
      <c r="FN371" s="1"/>
      <c r="FO371" s="1"/>
      <c r="FP371" s="1"/>
      <c r="FQ371" s="1"/>
      <c r="FR371" s="1"/>
      <c r="FS371" s="1"/>
      <c r="FT371" s="1"/>
      <c r="FU371" s="1"/>
      <c r="FV371" s="1"/>
      <c r="FW371" s="1"/>
      <c r="FX371" s="1"/>
      <c r="FY371" s="1"/>
      <c r="FZ371" s="1"/>
      <c r="GA371" s="1"/>
      <c r="GB371" s="1"/>
      <c r="GC371" s="1"/>
      <c r="GD371" s="1"/>
      <c r="GE371" s="1"/>
    </row>
    <row r="372" ht="15.75" customHeight="1">
      <c r="A372" s="1"/>
      <c r="B372" s="1"/>
      <c r="C372" s="2"/>
      <c r="D372" s="1"/>
      <c r="E372" s="1"/>
      <c r="F372" s="2"/>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c r="EN372" s="1"/>
      <c r="EO372" s="1"/>
      <c r="EP372" s="1"/>
      <c r="EQ372" s="1"/>
      <c r="ER372" s="1"/>
      <c r="ES372" s="1"/>
      <c r="ET372" s="1"/>
      <c r="EU372" s="1"/>
      <c r="EV372" s="1"/>
      <c r="EW372" s="1"/>
      <c r="EX372" s="1"/>
      <c r="EY372" s="1"/>
      <c r="EZ372" s="1"/>
      <c r="FA372" s="1"/>
      <c r="FB372" s="1"/>
      <c r="FC372" s="1"/>
      <c r="FD372" s="1"/>
      <c r="FE372" s="1"/>
      <c r="FF372" s="1"/>
      <c r="FG372" s="1"/>
      <c r="FH372" s="1"/>
      <c r="FI372" s="1"/>
      <c r="FJ372" s="1"/>
      <c r="FK372" s="1"/>
      <c r="FL372" s="1"/>
      <c r="FM372" s="1"/>
      <c r="FN372" s="1"/>
      <c r="FO372" s="1"/>
      <c r="FP372" s="1"/>
      <c r="FQ372" s="1"/>
      <c r="FR372" s="1"/>
      <c r="FS372" s="1"/>
      <c r="FT372" s="1"/>
      <c r="FU372" s="1"/>
      <c r="FV372" s="1"/>
      <c r="FW372" s="1"/>
      <c r="FX372" s="1"/>
      <c r="FY372" s="1"/>
      <c r="FZ372" s="1"/>
      <c r="GA372" s="1"/>
      <c r="GB372" s="1"/>
      <c r="GC372" s="1"/>
      <c r="GD372" s="1"/>
      <c r="GE372" s="1"/>
    </row>
    <row r="373" ht="15.75" customHeight="1">
      <c r="A373" s="1"/>
      <c r="B373" s="1"/>
      <c r="C373" s="2"/>
      <c r="D373" s="1"/>
      <c r="E373" s="1"/>
      <c r="F373" s="2"/>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c r="EN373" s="1"/>
      <c r="EO373" s="1"/>
      <c r="EP373" s="1"/>
      <c r="EQ373" s="1"/>
      <c r="ER373" s="1"/>
      <c r="ES373" s="1"/>
      <c r="ET373" s="1"/>
      <c r="EU373" s="1"/>
      <c r="EV373" s="1"/>
      <c r="EW373" s="1"/>
      <c r="EX373" s="1"/>
      <c r="EY373" s="1"/>
      <c r="EZ373" s="1"/>
      <c r="FA373" s="1"/>
      <c r="FB373" s="1"/>
      <c r="FC373" s="1"/>
      <c r="FD373" s="1"/>
      <c r="FE373" s="1"/>
      <c r="FF373" s="1"/>
      <c r="FG373" s="1"/>
      <c r="FH373" s="1"/>
      <c r="FI373" s="1"/>
      <c r="FJ373" s="1"/>
      <c r="FK373" s="1"/>
      <c r="FL373" s="1"/>
      <c r="FM373" s="1"/>
      <c r="FN373" s="1"/>
      <c r="FO373" s="1"/>
      <c r="FP373" s="1"/>
      <c r="FQ373" s="1"/>
      <c r="FR373" s="1"/>
      <c r="FS373" s="1"/>
      <c r="FT373" s="1"/>
      <c r="FU373" s="1"/>
      <c r="FV373" s="1"/>
      <c r="FW373" s="1"/>
      <c r="FX373" s="1"/>
      <c r="FY373" s="1"/>
      <c r="FZ373" s="1"/>
      <c r="GA373" s="1"/>
      <c r="GB373" s="1"/>
      <c r="GC373" s="1"/>
      <c r="GD373" s="1"/>
      <c r="GE373" s="1"/>
    </row>
    <row r="374" ht="15.75" customHeight="1">
      <c r="A374" s="1"/>
      <c r="B374" s="1"/>
      <c r="C374" s="2"/>
      <c r="D374" s="1"/>
      <c r="E374" s="1"/>
      <c r="F374" s="2"/>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c r="EN374" s="1"/>
      <c r="EO374" s="1"/>
      <c r="EP374" s="1"/>
      <c r="EQ374" s="1"/>
      <c r="ER374" s="1"/>
      <c r="ES374" s="1"/>
      <c r="ET374" s="1"/>
      <c r="EU374" s="1"/>
      <c r="EV374" s="1"/>
      <c r="EW374" s="1"/>
      <c r="EX374" s="1"/>
      <c r="EY374" s="1"/>
      <c r="EZ374" s="1"/>
      <c r="FA374" s="1"/>
      <c r="FB374" s="1"/>
      <c r="FC374" s="1"/>
      <c r="FD374" s="1"/>
      <c r="FE374" s="1"/>
      <c r="FF374" s="1"/>
      <c r="FG374" s="1"/>
      <c r="FH374" s="1"/>
      <c r="FI374" s="1"/>
      <c r="FJ374" s="1"/>
      <c r="FK374" s="1"/>
      <c r="FL374" s="1"/>
      <c r="FM374" s="1"/>
      <c r="FN374" s="1"/>
      <c r="FO374" s="1"/>
      <c r="FP374" s="1"/>
      <c r="FQ374" s="1"/>
      <c r="FR374" s="1"/>
      <c r="FS374" s="1"/>
      <c r="FT374" s="1"/>
      <c r="FU374" s="1"/>
      <c r="FV374" s="1"/>
      <c r="FW374" s="1"/>
      <c r="FX374" s="1"/>
      <c r="FY374" s="1"/>
      <c r="FZ374" s="1"/>
      <c r="GA374" s="1"/>
      <c r="GB374" s="1"/>
      <c r="GC374" s="1"/>
      <c r="GD374" s="1"/>
      <c r="GE374" s="1"/>
    </row>
    <row r="375" ht="15.75" customHeight="1">
      <c r="A375" s="1"/>
      <c r="B375" s="1"/>
      <c r="C375" s="2"/>
      <c r="D375" s="1"/>
      <c r="E375" s="1"/>
      <c r="F375" s="2"/>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c r="EN375" s="1"/>
      <c r="EO375" s="1"/>
      <c r="EP375" s="1"/>
      <c r="EQ375" s="1"/>
      <c r="ER375" s="1"/>
      <c r="ES375" s="1"/>
      <c r="ET375" s="1"/>
      <c r="EU375" s="1"/>
      <c r="EV375" s="1"/>
      <c r="EW375" s="1"/>
      <c r="EX375" s="1"/>
      <c r="EY375" s="1"/>
      <c r="EZ375" s="1"/>
      <c r="FA375" s="1"/>
      <c r="FB375" s="1"/>
      <c r="FC375" s="1"/>
      <c r="FD375" s="1"/>
      <c r="FE375" s="1"/>
      <c r="FF375" s="1"/>
      <c r="FG375" s="1"/>
      <c r="FH375" s="1"/>
      <c r="FI375" s="1"/>
      <c r="FJ375" s="1"/>
      <c r="FK375" s="1"/>
      <c r="FL375" s="1"/>
      <c r="FM375" s="1"/>
      <c r="FN375" s="1"/>
      <c r="FO375" s="1"/>
      <c r="FP375" s="1"/>
      <c r="FQ375" s="1"/>
      <c r="FR375" s="1"/>
      <c r="FS375" s="1"/>
      <c r="FT375" s="1"/>
      <c r="FU375" s="1"/>
      <c r="FV375" s="1"/>
      <c r="FW375" s="1"/>
      <c r="FX375" s="1"/>
      <c r="FY375" s="1"/>
      <c r="FZ375" s="1"/>
      <c r="GA375" s="1"/>
      <c r="GB375" s="1"/>
      <c r="GC375" s="1"/>
      <c r="GD375" s="1"/>
      <c r="GE375" s="1"/>
    </row>
    <row r="376" ht="15.75" customHeight="1">
      <c r="A376" s="1"/>
      <c r="B376" s="1"/>
      <c r="C376" s="2"/>
      <c r="D376" s="1"/>
      <c r="E376" s="1"/>
      <c r="F376" s="2"/>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c r="EN376" s="1"/>
      <c r="EO376" s="1"/>
      <c r="EP376" s="1"/>
      <c r="EQ376" s="1"/>
      <c r="ER376" s="1"/>
      <c r="ES376" s="1"/>
      <c r="ET376" s="1"/>
      <c r="EU376" s="1"/>
      <c r="EV376" s="1"/>
      <c r="EW376" s="1"/>
      <c r="EX376" s="1"/>
      <c r="EY376" s="1"/>
      <c r="EZ376" s="1"/>
      <c r="FA376" s="1"/>
      <c r="FB376" s="1"/>
      <c r="FC376" s="1"/>
      <c r="FD376" s="1"/>
      <c r="FE376" s="1"/>
      <c r="FF376" s="1"/>
      <c r="FG376" s="1"/>
      <c r="FH376" s="1"/>
      <c r="FI376" s="1"/>
      <c r="FJ376" s="1"/>
      <c r="FK376" s="1"/>
      <c r="FL376" s="1"/>
      <c r="FM376" s="1"/>
      <c r="FN376" s="1"/>
      <c r="FO376" s="1"/>
      <c r="FP376" s="1"/>
      <c r="FQ376" s="1"/>
      <c r="FR376" s="1"/>
      <c r="FS376" s="1"/>
      <c r="FT376" s="1"/>
      <c r="FU376" s="1"/>
      <c r="FV376" s="1"/>
      <c r="FW376" s="1"/>
      <c r="FX376" s="1"/>
      <c r="FY376" s="1"/>
      <c r="FZ376" s="1"/>
      <c r="GA376" s="1"/>
      <c r="GB376" s="1"/>
      <c r="GC376" s="1"/>
      <c r="GD376" s="1"/>
      <c r="GE376" s="1"/>
    </row>
    <row r="377" ht="15.75" customHeight="1">
      <c r="A377" s="1"/>
      <c r="B377" s="1"/>
      <c r="C377" s="2"/>
      <c r="D377" s="1"/>
      <c r="E377" s="1"/>
      <c r="F377" s="2"/>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c r="EN377" s="1"/>
      <c r="EO377" s="1"/>
      <c r="EP377" s="1"/>
      <c r="EQ377" s="1"/>
      <c r="ER377" s="1"/>
      <c r="ES377" s="1"/>
      <c r="ET377" s="1"/>
      <c r="EU377" s="1"/>
      <c r="EV377" s="1"/>
      <c r="EW377" s="1"/>
      <c r="EX377" s="1"/>
      <c r="EY377" s="1"/>
      <c r="EZ377" s="1"/>
      <c r="FA377" s="1"/>
      <c r="FB377" s="1"/>
      <c r="FC377" s="1"/>
      <c r="FD377" s="1"/>
      <c r="FE377" s="1"/>
      <c r="FF377" s="1"/>
      <c r="FG377" s="1"/>
      <c r="FH377" s="1"/>
      <c r="FI377" s="1"/>
      <c r="FJ377" s="1"/>
      <c r="FK377" s="1"/>
      <c r="FL377" s="1"/>
      <c r="FM377" s="1"/>
      <c r="FN377" s="1"/>
      <c r="FO377" s="1"/>
      <c r="FP377" s="1"/>
      <c r="FQ377" s="1"/>
      <c r="FR377" s="1"/>
      <c r="FS377" s="1"/>
      <c r="FT377" s="1"/>
      <c r="FU377" s="1"/>
      <c r="FV377" s="1"/>
      <c r="FW377" s="1"/>
      <c r="FX377" s="1"/>
      <c r="FY377" s="1"/>
      <c r="FZ377" s="1"/>
      <c r="GA377" s="1"/>
      <c r="GB377" s="1"/>
      <c r="GC377" s="1"/>
      <c r="GD377" s="1"/>
      <c r="GE377" s="1"/>
    </row>
    <row r="378" ht="15.75" customHeight="1">
      <c r="A378" s="1"/>
      <c r="B378" s="1"/>
      <c r="C378" s="2"/>
      <c r="D378" s="1"/>
      <c r="E378" s="1"/>
      <c r="F378" s="2"/>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c r="EN378" s="1"/>
      <c r="EO378" s="1"/>
      <c r="EP378" s="1"/>
      <c r="EQ378" s="1"/>
      <c r="ER378" s="1"/>
      <c r="ES378" s="1"/>
      <c r="ET378" s="1"/>
      <c r="EU378" s="1"/>
      <c r="EV378" s="1"/>
      <c r="EW378" s="1"/>
      <c r="EX378" s="1"/>
      <c r="EY378" s="1"/>
      <c r="EZ378" s="1"/>
      <c r="FA378" s="1"/>
      <c r="FB378" s="1"/>
      <c r="FC378" s="1"/>
      <c r="FD378" s="1"/>
      <c r="FE378" s="1"/>
      <c r="FF378" s="1"/>
      <c r="FG378" s="1"/>
      <c r="FH378" s="1"/>
      <c r="FI378" s="1"/>
      <c r="FJ378" s="1"/>
      <c r="FK378" s="1"/>
      <c r="FL378" s="1"/>
      <c r="FM378" s="1"/>
      <c r="FN378" s="1"/>
      <c r="FO378" s="1"/>
      <c r="FP378" s="1"/>
      <c r="FQ378" s="1"/>
      <c r="FR378" s="1"/>
      <c r="FS378" s="1"/>
      <c r="FT378" s="1"/>
      <c r="FU378" s="1"/>
      <c r="FV378" s="1"/>
      <c r="FW378" s="1"/>
      <c r="FX378" s="1"/>
      <c r="FY378" s="1"/>
      <c r="FZ378" s="1"/>
      <c r="GA378" s="1"/>
      <c r="GB378" s="1"/>
      <c r="GC378" s="1"/>
      <c r="GD378" s="1"/>
      <c r="GE378" s="1"/>
    </row>
    <row r="379" ht="15.75" customHeight="1">
      <c r="A379" s="1"/>
      <c r="B379" s="1"/>
      <c r="C379" s="2"/>
      <c r="D379" s="1"/>
      <c r="E379" s="1"/>
      <c r="F379" s="2"/>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c r="EN379" s="1"/>
      <c r="EO379" s="1"/>
      <c r="EP379" s="1"/>
      <c r="EQ379" s="1"/>
      <c r="ER379" s="1"/>
      <c r="ES379" s="1"/>
      <c r="ET379" s="1"/>
      <c r="EU379" s="1"/>
      <c r="EV379" s="1"/>
      <c r="EW379" s="1"/>
      <c r="EX379" s="1"/>
      <c r="EY379" s="1"/>
      <c r="EZ379" s="1"/>
      <c r="FA379" s="1"/>
      <c r="FB379" s="1"/>
      <c r="FC379" s="1"/>
      <c r="FD379" s="1"/>
      <c r="FE379" s="1"/>
      <c r="FF379" s="1"/>
      <c r="FG379" s="1"/>
      <c r="FH379" s="1"/>
      <c r="FI379" s="1"/>
      <c r="FJ379" s="1"/>
      <c r="FK379" s="1"/>
      <c r="FL379" s="1"/>
      <c r="FM379" s="1"/>
      <c r="FN379" s="1"/>
      <c r="FO379" s="1"/>
      <c r="FP379" s="1"/>
      <c r="FQ379" s="1"/>
      <c r="FR379" s="1"/>
      <c r="FS379" s="1"/>
      <c r="FT379" s="1"/>
      <c r="FU379" s="1"/>
      <c r="FV379" s="1"/>
      <c r="FW379" s="1"/>
      <c r="FX379" s="1"/>
      <c r="FY379" s="1"/>
      <c r="FZ379" s="1"/>
      <c r="GA379" s="1"/>
      <c r="GB379" s="1"/>
      <c r="GC379" s="1"/>
      <c r="GD379" s="1"/>
      <c r="GE379" s="1"/>
    </row>
    <row r="380" ht="15.75" customHeight="1">
      <c r="A380" s="1"/>
      <c r="B380" s="1"/>
      <c r="C380" s="2"/>
      <c r="D380" s="1"/>
      <c r="E380" s="1"/>
      <c r="F380" s="2"/>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c r="EN380" s="1"/>
      <c r="EO380" s="1"/>
      <c r="EP380" s="1"/>
      <c r="EQ380" s="1"/>
      <c r="ER380" s="1"/>
      <c r="ES380" s="1"/>
      <c r="ET380" s="1"/>
      <c r="EU380" s="1"/>
      <c r="EV380" s="1"/>
      <c r="EW380" s="1"/>
      <c r="EX380" s="1"/>
      <c r="EY380" s="1"/>
      <c r="EZ380" s="1"/>
      <c r="FA380" s="1"/>
      <c r="FB380" s="1"/>
      <c r="FC380" s="1"/>
      <c r="FD380" s="1"/>
      <c r="FE380" s="1"/>
      <c r="FF380" s="1"/>
      <c r="FG380" s="1"/>
      <c r="FH380" s="1"/>
      <c r="FI380" s="1"/>
      <c r="FJ380" s="1"/>
      <c r="FK380" s="1"/>
      <c r="FL380" s="1"/>
      <c r="FM380" s="1"/>
      <c r="FN380" s="1"/>
      <c r="FO380" s="1"/>
      <c r="FP380" s="1"/>
      <c r="FQ380" s="1"/>
      <c r="FR380" s="1"/>
      <c r="FS380" s="1"/>
      <c r="FT380" s="1"/>
      <c r="FU380" s="1"/>
      <c r="FV380" s="1"/>
      <c r="FW380" s="1"/>
      <c r="FX380" s="1"/>
      <c r="FY380" s="1"/>
      <c r="FZ380" s="1"/>
      <c r="GA380" s="1"/>
      <c r="GB380" s="1"/>
      <c r="GC380" s="1"/>
      <c r="GD380" s="1"/>
      <c r="GE380" s="1"/>
    </row>
    <row r="381" ht="15.75" customHeight="1">
      <c r="A381" s="1"/>
      <c r="B381" s="1"/>
      <c r="C381" s="2"/>
      <c r="D381" s="1"/>
      <c r="E381" s="1"/>
      <c r="F381" s="2"/>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c r="EN381" s="1"/>
      <c r="EO381" s="1"/>
      <c r="EP381" s="1"/>
      <c r="EQ381" s="1"/>
      <c r="ER381" s="1"/>
      <c r="ES381" s="1"/>
      <c r="ET381" s="1"/>
      <c r="EU381" s="1"/>
      <c r="EV381" s="1"/>
      <c r="EW381" s="1"/>
      <c r="EX381" s="1"/>
      <c r="EY381" s="1"/>
      <c r="EZ381" s="1"/>
      <c r="FA381" s="1"/>
      <c r="FB381" s="1"/>
      <c r="FC381" s="1"/>
      <c r="FD381" s="1"/>
      <c r="FE381" s="1"/>
      <c r="FF381" s="1"/>
      <c r="FG381" s="1"/>
      <c r="FH381" s="1"/>
      <c r="FI381" s="1"/>
      <c r="FJ381" s="1"/>
      <c r="FK381" s="1"/>
      <c r="FL381" s="1"/>
      <c r="FM381" s="1"/>
      <c r="FN381" s="1"/>
      <c r="FO381" s="1"/>
      <c r="FP381" s="1"/>
      <c r="FQ381" s="1"/>
      <c r="FR381" s="1"/>
      <c r="FS381" s="1"/>
      <c r="FT381" s="1"/>
      <c r="FU381" s="1"/>
      <c r="FV381" s="1"/>
      <c r="FW381" s="1"/>
      <c r="FX381" s="1"/>
      <c r="FY381" s="1"/>
      <c r="FZ381" s="1"/>
      <c r="GA381" s="1"/>
      <c r="GB381" s="1"/>
      <c r="GC381" s="1"/>
      <c r="GD381" s="1"/>
      <c r="GE381" s="1"/>
    </row>
    <row r="382" ht="15.75" customHeight="1">
      <c r="A382" s="1"/>
      <c r="B382" s="1"/>
      <c r="C382" s="2"/>
      <c r="D382" s="1"/>
      <c r="E382" s="1"/>
      <c r="F382" s="2"/>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c r="EN382" s="1"/>
      <c r="EO382" s="1"/>
      <c r="EP382" s="1"/>
      <c r="EQ382" s="1"/>
      <c r="ER382" s="1"/>
      <c r="ES382" s="1"/>
      <c r="ET382" s="1"/>
      <c r="EU382" s="1"/>
      <c r="EV382" s="1"/>
      <c r="EW382" s="1"/>
      <c r="EX382" s="1"/>
      <c r="EY382" s="1"/>
      <c r="EZ382" s="1"/>
      <c r="FA382" s="1"/>
      <c r="FB382" s="1"/>
      <c r="FC382" s="1"/>
      <c r="FD382" s="1"/>
      <c r="FE382" s="1"/>
      <c r="FF382" s="1"/>
      <c r="FG382" s="1"/>
      <c r="FH382" s="1"/>
      <c r="FI382" s="1"/>
      <c r="FJ382" s="1"/>
      <c r="FK382" s="1"/>
      <c r="FL382" s="1"/>
      <c r="FM382" s="1"/>
      <c r="FN382" s="1"/>
      <c r="FO382" s="1"/>
      <c r="FP382" s="1"/>
      <c r="FQ382" s="1"/>
      <c r="FR382" s="1"/>
      <c r="FS382" s="1"/>
      <c r="FT382" s="1"/>
      <c r="FU382" s="1"/>
      <c r="FV382" s="1"/>
      <c r="FW382" s="1"/>
      <c r="FX382" s="1"/>
      <c r="FY382" s="1"/>
      <c r="FZ382" s="1"/>
      <c r="GA382" s="1"/>
      <c r="GB382" s="1"/>
      <c r="GC382" s="1"/>
      <c r="GD382" s="1"/>
      <c r="GE382" s="1"/>
    </row>
    <row r="383" ht="15.75" customHeight="1">
      <c r="A383" s="1"/>
      <c r="B383" s="1"/>
      <c r="C383" s="2"/>
      <c r="D383" s="1"/>
      <c r="E383" s="1"/>
      <c r="F383" s="2"/>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c r="EN383" s="1"/>
      <c r="EO383" s="1"/>
      <c r="EP383" s="1"/>
      <c r="EQ383" s="1"/>
      <c r="ER383" s="1"/>
      <c r="ES383" s="1"/>
      <c r="ET383" s="1"/>
      <c r="EU383" s="1"/>
      <c r="EV383" s="1"/>
      <c r="EW383" s="1"/>
      <c r="EX383" s="1"/>
      <c r="EY383" s="1"/>
      <c r="EZ383" s="1"/>
      <c r="FA383" s="1"/>
      <c r="FB383" s="1"/>
      <c r="FC383" s="1"/>
      <c r="FD383" s="1"/>
      <c r="FE383" s="1"/>
      <c r="FF383" s="1"/>
      <c r="FG383" s="1"/>
      <c r="FH383" s="1"/>
      <c r="FI383" s="1"/>
      <c r="FJ383" s="1"/>
      <c r="FK383" s="1"/>
      <c r="FL383" s="1"/>
      <c r="FM383" s="1"/>
      <c r="FN383" s="1"/>
      <c r="FO383" s="1"/>
      <c r="FP383" s="1"/>
      <c r="FQ383" s="1"/>
      <c r="FR383" s="1"/>
      <c r="FS383" s="1"/>
      <c r="FT383" s="1"/>
      <c r="FU383" s="1"/>
      <c r="FV383" s="1"/>
      <c r="FW383" s="1"/>
      <c r="FX383" s="1"/>
      <c r="FY383" s="1"/>
      <c r="FZ383" s="1"/>
      <c r="GA383" s="1"/>
      <c r="GB383" s="1"/>
      <c r="GC383" s="1"/>
      <c r="GD383" s="1"/>
      <c r="GE383" s="1"/>
    </row>
    <row r="384" ht="15.75" customHeight="1">
      <c r="A384" s="1"/>
      <c r="B384" s="1"/>
      <c r="C384" s="2"/>
      <c r="D384" s="1"/>
      <c r="E384" s="1"/>
      <c r="F384" s="2"/>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c r="EN384" s="1"/>
      <c r="EO384" s="1"/>
      <c r="EP384" s="1"/>
      <c r="EQ384" s="1"/>
      <c r="ER384" s="1"/>
      <c r="ES384" s="1"/>
      <c r="ET384" s="1"/>
      <c r="EU384" s="1"/>
      <c r="EV384" s="1"/>
      <c r="EW384" s="1"/>
      <c r="EX384" s="1"/>
      <c r="EY384" s="1"/>
      <c r="EZ384" s="1"/>
      <c r="FA384" s="1"/>
      <c r="FB384" s="1"/>
      <c r="FC384" s="1"/>
      <c r="FD384" s="1"/>
      <c r="FE384" s="1"/>
      <c r="FF384" s="1"/>
      <c r="FG384" s="1"/>
      <c r="FH384" s="1"/>
      <c r="FI384" s="1"/>
      <c r="FJ384" s="1"/>
      <c r="FK384" s="1"/>
      <c r="FL384" s="1"/>
      <c r="FM384" s="1"/>
      <c r="FN384" s="1"/>
      <c r="FO384" s="1"/>
      <c r="FP384" s="1"/>
      <c r="FQ384" s="1"/>
      <c r="FR384" s="1"/>
      <c r="FS384" s="1"/>
      <c r="FT384" s="1"/>
      <c r="FU384" s="1"/>
      <c r="FV384" s="1"/>
      <c r="FW384" s="1"/>
      <c r="FX384" s="1"/>
      <c r="FY384" s="1"/>
      <c r="FZ384" s="1"/>
      <c r="GA384" s="1"/>
      <c r="GB384" s="1"/>
      <c r="GC384" s="1"/>
      <c r="GD384" s="1"/>
      <c r="GE384" s="1"/>
    </row>
    <row r="385" ht="15.75" customHeight="1">
      <c r="A385" s="1"/>
      <c r="B385" s="1"/>
      <c r="C385" s="2"/>
      <c r="D385" s="1"/>
      <c r="E385" s="1"/>
      <c r="F385" s="2"/>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c r="EN385" s="1"/>
      <c r="EO385" s="1"/>
      <c r="EP385" s="1"/>
      <c r="EQ385" s="1"/>
      <c r="ER385" s="1"/>
      <c r="ES385" s="1"/>
      <c r="ET385" s="1"/>
      <c r="EU385" s="1"/>
      <c r="EV385" s="1"/>
      <c r="EW385" s="1"/>
      <c r="EX385" s="1"/>
      <c r="EY385" s="1"/>
      <c r="EZ385" s="1"/>
      <c r="FA385" s="1"/>
      <c r="FB385" s="1"/>
      <c r="FC385" s="1"/>
      <c r="FD385" s="1"/>
      <c r="FE385" s="1"/>
      <c r="FF385" s="1"/>
      <c r="FG385" s="1"/>
      <c r="FH385" s="1"/>
      <c r="FI385" s="1"/>
      <c r="FJ385" s="1"/>
      <c r="FK385" s="1"/>
      <c r="FL385" s="1"/>
      <c r="FM385" s="1"/>
      <c r="FN385" s="1"/>
      <c r="FO385" s="1"/>
      <c r="FP385" s="1"/>
      <c r="FQ385" s="1"/>
      <c r="FR385" s="1"/>
      <c r="FS385" s="1"/>
      <c r="FT385" s="1"/>
      <c r="FU385" s="1"/>
      <c r="FV385" s="1"/>
      <c r="FW385" s="1"/>
      <c r="FX385" s="1"/>
      <c r="FY385" s="1"/>
      <c r="FZ385" s="1"/>
      <c r="GA385" s="1"/>
      <c r="GB385" s="1"/>
      <c r="GC385" s="1"/>
      <c r="GD385" s="1"/>
      <c r="GE385" s="1"/>
    </row>
    <row r="386" ht="15.75" customHeight="1">
      <c r="A386" s="1"/>
      <c r="B386" s="1"/>
      <c r="C386" s="2"/>
      <c r="D386" s="1"/>
      <c r="E386" s="1"/>
      <c r="F386" s="2"/>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c r="EN386" s="1"/>
      <c r="EO386" s="1"/>
      <c r="EP386" s="1"/>
      <c r="EQ386" s="1"/>
      <c r="ER386" s="1"/>
      <c r="ES386" s="1"/>
      <c r="ET386" s="1"/>
      <c r="EU386" s="1"/>
      <c r="EV386" s="1"/>
      <c r="EW386" s="1"/>
      <c r="EX386" s="1"/>
      <c r="EY386" s="1"/>
      <c r="EZ386" s="1"/>
      <c r="FA386" s="1"/>
      <c r="FB386" s="1"/>
      <c r="FC386" s="1"/>
      <c r="FD386" s="1"/>
      <c r="FE386" s="1"/>
      <c r="FF386" s="1"/>
      <c r="FG386" s="1"/>
      <c r="FH386" s="1"/>
      <c r="FI386" s="1"/>
      <c r="FJ386" s="1"/>
      <c r="FK386" s="1"/>
      <c r="FL386" s="1"/>
      <c r="FM386" s="1"/>
      <c r="FN386" s="1"/>
      <c r="FO386" s="1"/>
      <c r="FP386" s="1"/>
      <c r="FQ386" s="1"/>
      <c r="FR386" s="1"/>
      <c r="FS386" s="1"/>
      <c r="FT386" s="1"/>
      <c r="FU386" s="1"/>
      <c r="FV386" s="1"/>
      <c r="FW386" s="1"/>
      <c r="FX386" s="1"/>
      <c r="FY386" s="1"/>
      <c r="FZ386" s="1"/>
      <c r="GA386" s="1"/>
      <c r="GB386" s="1"/>
      <c r="GC386" s="1"/>
      <c r="GD386" s="1"/>
      <c r="GE386" s="1"/>
    </row>
    <row r="387" ht="15.75" customHeight="1">
      <c r="A387" s="1"/>
      <c r="B387" s="1"/>
      <c r="C387" s="2"/>
      <c r="D387" s="1"/>
      <c r="E387" s="1"/>
      <c r="F387" s="2"/>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c r="EN387" s="1"/>
      <c r="EO387" s="1"/>
      <c r="EP387" s="1"/>
      <c r="EQ387" s="1"/>
      <c r="ER387" s="1"/>
      <c r="ES387" s="1"/>
      <c r="ET387" s="1"/>
      <c r="EU387" s="1"/>
      <c r="EV387" s="1"/>
      <c r="EW387" s="1"/>
      <c r="EX387" s="1"/>
      <c r="EY387" s="1"/>
      <c r="EZ387" s="1"/>
      <c r="FA387" s="1"/>
      <c r="FB387" s="1"/>
      <c r="FC387" s="1"/>
      <c r="FD387" s="1"/>
      <c r="FE387" s="1"/>
      <c r="FF387" s="1"/>
      <c r="FG387" s="1"/>
      <c r="FH387" s="1"/>
      <c r="FI387" s="1"/>
      <c r="FJ387" s="1"/>
      <c r="FK387" s="1"/>
      <c r="FL387" s="1"/>
      <c r="FM387" s="1"/>
      <c r="FN387" s="1"/>
      <c r="FO387" s="1"/>
      <c r="FP387" s="1"/>
      <c r="FQ387" s="1"/>
      <c r="FR387" s="1"/>
      <c r="FS387" s="1"/>
      <c r="FT387" s="1"/>
      <c r="FU387" s="1"/>
      <c r="FV387" s="1"/>
      <c r="FW387" s="1"/>
      <c r="FX387" s="1"/>
      <c r="FY387" s="1"/>
      <c r="FZ387" s="1"/>
      <c r="GA387" s="1"/>
      <c r="GB387" s="1"/>
      <c r="GC387" s="1"/>
      <c r="GD387" s="1"/>
      <c r="GE387" s="1"/>
    </row>
    <row r="388" ht="15.75" customHeight="1">
      <c r="A388" s="1"/>
      <c r="B388" s="1"/>
      <c r="C388" s="2"/>
      <c r="D388" s="1"/>
      <c r="E388" s="1"/>
      <c r="F388" s="2"/>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c r="EN388" s="1"/>
      <c r="EO388" s="1"/>
      <c r="EP388" s="1"/>
      <c r="EQ388" s="1"/>
      <c r="ER388" s="1"/>
      <c r="ES388" s="1"/>
      <c r="ET388" s="1"/>
      <c r="EU388" s="1"/>
      <c r="EV388" s="1"/>
      <c r="EW388" s="1"/>
      <c r="EX388" s="1"/>
      <c r="EY388" s="1"/>
      <c r="EZ388" s="1"/>
      <c r="FA388" s="1"/>
      <c r="FB388" s="1"/>
      <c r="FC388" s="1"/>
      <c r="FD388" s="1"/>
      <c r="FE388" s="1"/>
      <c r="FF388" s="1"/>
      <c r="FG388" s="1"/>
      <c r="FH388" s="1"/>
      <c r="FI388" s="1"/>
      <c r="FJ388" s="1"/>
      <c r="FK388" s="1"/>
      <c r="FL388" s="1"/>
      <c r="FM388" s="1"/>
      <c r="FN388" s="1"/>
      <c r="FO388" s="1"/>
      <c r="FP388" s="1"/>
      <c r="FQ388" s="1"/>
      <c r="FR388" s="1"/>
      <c r="FS388" s="1"/>
      <c r="FT388" s="1"/>
      <c r="FU388" s="1"/>
      <c r="FV388" s="1"/>
      <c r="FW388" s="1"/>
      <c r="FX388" s="1"/>
      <c r="FY388" s="1"/>
      <c r="FZ388" s="1"/>
      <c r="GA388" s="1"/>
      <c r="GB388" s="1"/>
      <c r="GC388" s="1"/>
      <c r="GD388" s="1"/>
      <c r="GE388" s="1"/>
    </row>
    <row r="389" ht="15.75" customHeight="1">
      <c r="A389" s="1"/>
      <c r="B389" s="1"/>
      <c r="C389" s="2"/>
      <c r="D389" s="1"/>
      <c r="E389" s="1"/>
      <c r="F389" s="2"/>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c r="EN389" s="1"/>
      <c r="EO389" s="1"/>
      <c r="EP389" s="1"/>
      <c r="EQ389" s="1"/>
      <c r="ER389" s="1"/>
      <c r="ES389" s="1"/>
      <c r="ET389" s="1"/>
      <c r="EU389" s="1"/>
      <c r="EV389" s="1"/>
      <c r="EW389" s="1"/>
      <c r="EX389" s="1"/>
      <c r="EY389" s="1"/>
      <c r="EZ389" s="1"/>
      <c r="FA389" s="1"/>
      <c r="FB389" s="1"/>
      <c r="FC389" s="1"/>
      <c r="FD389" s="1"/>
      <c r="FE389" s="1"/>
      <c r="FF389" s="1"/>
      <c r="FG389" s="1"/>
      <c r="FH389" s="1"/>
      <c r="FI389" s="1"/>
      <c r="FJ389" s="1"/>
      <c r="FK389" s="1"/>
      <c r="FL389" s="1"/>
      <c r="FM389" s="1"/>
      <c r="FN389" s="1"/>
      <c r="FO389" s="1"/>
      <c r="FP389" s="1"/>
      <c r="FQ389" s="1"/>
      <c r="FR389" s="1"/>
      <c r="FS389" s="1"/>
      <c r="FT389" s="1"/>
      <c r="FU389" s="1"/>
      <c r="FV389" s="1"/>
      <c r="FW389" s="1"/>
      <c r="FX389" s="1"/>
      <c r="FY389" s="1"/>
      <c r="FZ389" s="1"/>
      <c r="GA389" s="1"/>
      <c r="GB389" s="1"/>
      <c r="GC389" s="1"/>
      <c r="GD389" s="1"/>
      <c r="GE389" s="1"/>
    </row>
    <row r="390" ht="15.75" customHeight="1">
      <c r="A390" s="1"/>
      <c r="B390" s="1"/>
      <c r="C390" s="2"/>
      <c r="D390" s="1"/>
      <c r="E390" s="1"/>
      <c r="F390" s="2"/>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c r="EN390" s="1"/>
      <c r="EO390" s="1"/>
      <c r="EP390" s="1"/>
      <c r="EQ390" s="1"/>
      <c r="ER390" s="1"/>
      <c r="ES390" s="1"/>
      <c r="ET390" s="1"/>
      <c r="EU390" s="1"/>
      <c r="EV390" s="1"/>
      <c r="EW390" s="1"/>
      <c r="EX390" s="1"/>
      <c r="EY390" s="1"/>
      <c r="EZ390" s="1"/>
      <c r="FA390" s="1"/>
      <c r="FB390" s="1"/>
      <c r="FC390" s="1"/>
      <c r="FD390" s="1"/>
      <c r="FE390" s="1"/>
      <c r="FF390" s="1"/>
      <c r="FG390" s="1"/>
      <c r="FH390" s="1"/>
      <c r="FI390" s="1"/>
      <c r="FJ390" s="1"/>
      <c r="FK390" s="1"/>
      <c r="FL390" s="1"/>
      <c r="FM390" s="1"/>
      <c r="FN390" s="1"/>
      <c r="FO390" s="1"/>
      <c r="FP390" s="1"/>
      <c r="FQ390" s="1"/>
      <c r="FR390" s="1"/>
      <c r="FS390" s="1"/>
      <c r="FT390" s="1"/>
      <c r="FU390" s="1"/>
      <c r="FV390" s="1"/>
      <c r="FW390" s="1"/>
      <c r="FX390" s="1"/>
      <c r="FY390" s="1"/>
      <c r="FZ390" s="1"/>
      <c r="GA390" s="1"/>
      <c r="GB390" s="1"/>
      <c r="GC390" s="1"/>
      <c r="GD390" s="1"/>
      <c r="GE390" s="1"/>
    </row>
    <row r="391" ht="15.75" customHeight="1">
      <c r="A391" s="1"/>
      <c r="B391" s="1"/>
      <c r="C391" s="2"/>
      <c r="D391" s="1"/>
      <c r="E391" s="1"/>
      <c r="F391" s="2"/>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c r="EN391" s="1"/>
      <c r="EO391" s="1"/>
      <c r="EP391" s="1"/>
      <c r="EQ391" s="1"/>
      <c r="ER391" s="1"/>
      <c r="ES391" s="1"/>
      <c r="ET391" s="1"/>
      <c r="EU391" s="1"/>
      <c r="EV391" s="1"/>
      <c r="EW391" s="1"/>
      <c r="EX391" s="1"/>
      <c r="EY391" s="1"/>
      <c r="EZ391" s="1"/>
      <c r="FA391" s="1"/>
      <c r="FB391" s="1"/>
      <c r="FC391" s="1"/>
      <c r="FD391" s="1"/>
      <c r="FE391" s="1"/>
      <c r="FF391" s="1"/>
      <c r="FG391" s="1"/>
      <c r="FH391" s="1"/>
      <c r="FI391" s="1"/>
      <c r="FJ391" s="1"/>
      <c r="FK391" s="1"/>
      <c r="FL391" s="1"/>
      <c r="FM391" s="1"/>
      <c r="FN391" s="1"/>
      <c r="FO391" s="1"/>
      <c r="FP391" s="1"/>
      <c r="FQ391" s="1"/>
      <c r="FR391" s="1"/>
      <c r="FS391" s="1"/>
      <c r="FT391" s="1"/>
      <c r="FU391" s="1"/>
      <c r="FV391" s="1"/>
      <c r="FW391" s="1"/>
      <c r="FX391" s="1"/>
      <c r="FY391" s="1"/>
      <c r="FZ391" s="1"/>
      <c r="GA391" s="1"/>
      <c r="GB391" s="1"/>
      <c r="GC391" s="1"/>
      <c r="GD391" s="1"/>
      <c r="GE391" s="1"/>
    </row>
    <row r="392" ht="15.75" customHeight="1">
      <c r="A392" s="1"/>
      <c r="B392" s="1"/>
      <c r="C392" s="2"/>
      <c r="D392" s="1"/>
      <c r="E392" s="1"/>
      <c r="F392" s="2"/>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c r="EN392" s="1"/>
      <c r="EO392" s="1"/>
      <c r="EP392" s="1"/>
      <c r="EQ392" s="1"/>
      <c r="ER392" s="1"/>
      <c r="ES392" s="1"/>
      <c r="ET392" s="1"/>
      <c r="EU392" s="1"/>
      <c r="EV392" s="1"/>
      <c r="EW392" s="1"/>
      <c r="EX392" s="1"/>
      <c r="EY392" s="1"/>
      <c r="EZ392" s="1"/>
      <c r="FA392" s="1"/>
      <c r="FB392" s="1"/>
      <c r="FC392" s="1"/>
      <c r="FD392" s="1"/>
      <c r="FE392" s="1"/>
      <c r="FF392" s="1"/>
      <c r="FG392" s="1"/>
      <c r="FH392" s="1"/>
      <c r="FI392" s="1"/>
      <c r="FJ392" s="1"/>
      <c r="FK392" s="1"/>
      <c r="FL392" s="1"/>
      <c r="FM392" s="1"/>
      <c r="FN392" s="1"/>
      <c r="FO392" s="1"/>
      <c r="FP392" s="1"/>
      <c r="FQ392" s="1"/>
      <c r="FR392" s="1"/>
      <c r="FS392" s="1"/>
      <c r="FT392" s="1"/>
      <c r="FU392" s="1"/>
      <c r="FV392" s="1"/>
      <c r="FW392" s="1"/>
      <c r="FX392" s="1"/>
      <c r="FY392" s="1"/>
      <c r="FZ392" s="1"/>
      <c r="GA392" s="1"/>
      <c r="GB392" s="1"/>
      <c r="GC392" s="1"/>
      <c r="GD392" s="1"/>
      <c r="GE392" s="1"/>
    </row>
    <row r="393" ht="15.75" customHeight="1">
      <c r="A393" s="1"/>
      <c r="B393" s="1"/>
      <c r="C393" s="2"/>
      <c r="D393" s="1"/>
      <c r="E393" s="1"/>
      <c r="F393" s="2"/>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c r="EN393" s="1"/>
      <c r="EO393" s="1"/>
      <c r="EP393" s="1"/>
      <c r="EQ393" s="1"/>
      <c r="ER393" s="1"/>
      <c r="ES393" s="1"/>
      <c r="ET393" s="1"/>
      <c r="EU393" s="1"/>
      <c r="EV393" s="1"/>
      <c r="EW393" s="1"/>
      <c r="EX393" s="1"/>
      <c r="EY393" s="1"/>
      <c r="EZ393" s="1"/>
      <c r="FA393" s="1"/>
      <c r="FB393" s="1"/>
      <c r="FC393" s="1"/>
      <c r="FD393" s="1"/>
      <c r="FE393" s="1"/>
      <c r="FF393" s="1"/>
      <c r="FG393" s="1"/>
      <c r="FH393" s="1"/>
      <c r="FI393" s="1"/>
      <c r="FJ393" s="1"/>
      <c r="FK393" s="1"/>
      <c r="FL393" s="1"/>
      <c r="FM393" s="1"/>
      <c r="FN393" s="1"/>
      <c r="FO393" s="1"/>
      <c r="FP393" s="1"/>
      <c r="FQ393" s="1"/>
      <c r="FR393" s="1"/>
      <c r="FS393" s="1"/>
      <c r="FT393" s="1"/>
      <c r="FU393" s="1"/>
      <c r="FV393" s="1"/>
      <c r="FW393" s="1"/>
      <c r="FX393" s="1"/>
      <c r="FY393" s="1"/>
      <c r="FZ393" s="1"/>
      <c r="GA393" s="1"/>
      <c r="GB393" s="1"/>
      <c r="GC393" s="1"/>
      <c r="GD393" s="1"/>
      <c r="GE393" s="1"/>
    </row>
    <row r="394" ht="15.75" customHeight="1">
      <c r="A394" s="1"/>
      <c r="B394" s="1"/>
      <c r="C394" s="2"/>
      <c r="D394" s="1"/>
      <c r="E394" s="1"/>
      <c r="F394" s="2"/>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c r="EN394" s="1"/>
      <c r="EO394" s="1"/>
      <c r="EP394" s="1"/>
      <c r="EQ394" s="1"/>
      <c r="ER394" s="1"/>
      <c r="ES394" s="1"/>
      <c r="ET394" s="1"/>
      <c r="EU394" s="1"/>
      <c r="EV394" s="1"/>
      <c r="EW394" s="1"/>
      <c r="EX394" s="1"/>
      <c r="EY394" s="1"/>
      <c r="EZ394" s="1"/>
      <c r="FA394" s="1"/>
      <c r="FB394" s="1"/>
      <c r="FC394" s="1"/>
      <c r="FD394" s="1"/>
      <c r="FE394" s="1"/>
      <c r="FF394" s="1"/>
      <c r="FG394" s="1"/>
      <c r="FH394" s="1"/>
      <c r="FI394" s="1"/>
      <c r="FJ394" s="1"/>
      <c r="FK394" s="1"/>
      <c r="FL394" s="1"/>
      <c r="FM394" s="1"/>
      <c r="FN394" s="1"/>
      <c r="FO394" s="1"/>
      <c r="FP394" s="1"/>
      <c r="FQ394" s="1"/>
      <c r="FR394" s="1"/>
      <c r="FS394" s="1"/>
      <c r="FT394" s="1"/>
      <c r="FU394" s="1"/>
      <c r="FV394" s="1"/>
      <c r="FW394" s="1"/>
      <c r="FX394" s="1"/>
      <c r="FY394" s="1"/>
      <c r="FZ394" s="1"/>
      <c r="GA394" s="1"/>
      <c r="GB394" s="1"/>
      <c r="GC394" s="1"/>
      <c r="GD394" s="1"/>
      <c r="GE394" s="1"/>
    </row>
    <row r="395" ht="15.75" customHeight="1">
      <c r="A395" s="1"/>
      <c r="B395" s="1"/>
      <c r="C395" s="2"/>
      <c r="D395" s="1"/>
      <c r="E395" s="1"/>
      <c r="F395" s="2"/>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c r="EN395" s="1"/>
      <c r="EO395" s="1"/>
      <c r="EP395" s="1"/>
      <c r="EQ395" s="1"/>
      <c r="ER395" s="1"/>
      <c r="ES395" s="1"/>
      <c r="ET395" s="1"/>
      <c r="EU395" s="1"/>
      <c r="EV395" s="1"/>
      <c r="EW395" s="1"/>
      <c r="EX395" s="1"/>
      <c r="EY395" s="1"/>
      <c r="EZ395" s="1"/>
      <c r="FA395" s="1"/>
      <c r="FB395" s="1"/>
      <c r="FC395" s="1"/>
      <c r="FD395" s="1"/>
      <c r="FE395" s="1"/>
      <c r="FF395" s="1"/>
      <c r="FG395" s="1"/>
      <c r="FH395" s="1"/>
      <c r="FI395" s="1"/>
      <c r="FJ395" s="1"/>
      <c r="FK395" s="1"/>
      <c r="FL395" s="1"/>
      <c r="FM395" s="1"/>
      <c r="FN395" s="1"/>
      <c r="FO395" s="1"/>
      <c r="FP395" s="1"/>
      <c r="FQ395" s="1"/>
      <c r="FR395" s="1"/>
      <c r="FS395" s="1"/>
      <c r="FT395" s="1"/>
      <c r="FU395" s="1"/>
      <c r="FV395" s="1"/>
      <c r="FW395" s="1"/>
      <c r="FX395" s="1"/>
      <c r="FY395" s="1"/>
      <c r="FZ395" s="1"/>
      <c r="GA395" s="1"/>
      <c r="GB395" s="1"/>
      <c r="GC395" s="1"/>
      <c r="GD395" s="1"/>
      <c r="GE395" s="1"/>
    </row>
    <row r="396" ht="15.75" customHeight="1">
      <c r="A396" s="1"/>
      <c r="B396" s="1"/>
      <c r="C396" s="2"/>
      <c r="D396" s="1"/>
      <c r="E396" s="1"/>
      <c r="F396" s="2"/>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c r="EN396" s="1"/>
      <c r="EO396" s="1"/>
      <c r="EP396" s="1"/>
      <c r="EQ396" s="1"/>
      <c r="ER396" s="1"/>
      <c r="ES396" s="1"/>
      <c r="ET396" s="1"/>
      <c r="EU396" s="1"/>
      <c r="EV396" s="1"/>
      <c r="EW396" s="1"/>
      <c r="EX396" s="1"/>
      <c r="EY396" s="1"/>
      <c r="EZ396" s="1"/>
      <c r="FA396" s="1"/>
      <c r="FB396" s="1"/>
      <c r="FC396" s="1"/>
      <c r="FD396" s="1"/>
      <c r="FE396" s="1"/>
      <c r="FF396" s="1"/>
      <c r="FG396" s="1"/>
      <c r="FH396" s="1"/>
      <c r="FI396" s="1"/>
      <c r="FJ396" s="1"/>
      <c r="FK396" s="1"/>
      <c r="FL396" s="1"/>
      <c r="FM396" s="1"/>
      <c r="FN396" s="1"/>
      <c r="FO396" s="1"/>
      <c r="FP396" s="1"/>
      <c r="FQ396" s="1"/>
      <c r="FR396" s="1"/>
      <c r="FS396" s="1"/>
      <c r="FT396" s="1"/>
      <c r="FU396" s="1"/>
      <c r="FV396" s="1"/>
      <c r="FW396" s="1"/>
      <c r="FX396" s="1"/>
      <c r="FY396" s="1"/>
      <c r="FZ396" s="1"/>
      <c r="GA396" s="1"/>
      <c r="GB396" s="1"/>
      <c r="GC396" s="1"/>
      <c r="GD396" s="1"/>
      <c r="GE396" s="1"/>
    </row>
    <row r="397" ht="15.75" customHeight="1">
      <c r="A397" s="1"/>
      <c r="B397" s="1"/>
      <c r="C397" s="2"/>
      <c r="D397" s="1"/>
      <c r="E397" s="1"/>
      <c r="F397" s="2"/>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c r="EN397" s="1"/>
      <c r="EO397" s="1"/>
      <c r="EP397" s="1"/>
      <c r="EQ397" s="1"/>
      <c r="ER397" s="1"/>
      <c r="ES397" s="1"/>
      <c r="ET397" s="1"/>
      <c r="EU397" s="1"/>
      <c r="EV397" s="1"/>
      <c r="EW397" s="1"/>
      <c r="EX397" s="1"/>
      <c r="EY397" s="1"/>
      <c r="EZ397" s="1"/>
      <c r="FA397" s="1"/>
      <c r="FB397" s="1"/>
      <c r="FC397" s="1"/>
      <c r="FD397" s="1"/>
      <c r="FE397" s="1"/>
      <c r="FF397" s="1"/>
      <c r="FG397" s="1"/>
      <c r="FH397" s="1"/>
      <c r="FI397" s="1"/>
      <c r="FJ397" s="1"/>
      <c r="FK397" s="1"/>
      <c r="FL397" s="1"/>
      <c r="FM397" s="1"/>
      <c r="FN397" s="1"/>
      <c r="FO397" s="1"/>
      <c r="FP397" s="1"/>
      <c r="FQ397" s="1"/>
      <c r="FR397" s="1"/>
      <c r="FS397" s="1"/>
      <c r="FT397" s="1"/>
      <c r="FU397" s="1"/>
      <c r="FV397" s="1"/>
      <c r="FW397" s="1"/>
      <c r="FX397" s="1"/>
      <c r="FY397" s="1"/>
      <c r="FZ397" s="1"/>
      <c r="GA397" s="1"/>
      <c r="GB397" s="1"/>
      <c r="GC397" s="1"/>
      <c r="GD397" s="1"/>
      <c r="GE397" s="1"/>
    </row>
    <row r="398" ht="15.75" customHeight="1">
      <c r="A398" s="1"/>
      <c r="B398" s="1"/>
      <c r="C398" s="2"/>
      <c r="D398" s="1"/>
      <c r="E398" s="1"/>
      <c r="F398" s="2"/>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c r="EN398" s="1"/>
      <c r="EO398" s="1"/>
      <c r="EP398" s="1"/>
      <c r="EQ398" s="1"/>
      <c r="ER398" s="1"/>
      <c r="ES398" s="1"/>
      <c r="ET398" s="1"/>
      <c r="EU398" s="1"/>
      <c r="EV398" s="1"/>
      <c r="EW398" s="1"/>
      <c r="EX398" s="1"/>
      <c r="EY398" s="1"/>
      <c r="EZ398" s="1"/>
      <c r="FA398" s="1"/>
      <c r="FB398" s="1"/>
      <c r="FC398" s="1"/>
      <c r="FD398" s="1"/>
      <c r="FE398" s="1"/>
      <c r="FF398" s="1"/>
      <c r="FG398" s="1"/>
      <c r="FH398" s="1"/>
      <c r="FI398" s="1"/>
      <c r="FJ398" s="1"/>
      <c r="FK398" s="1"/>
      <c r="FL398" s="1"/>
      <c r="FM398" s="1"/>
      <c r="FN398" s="1"/>
      <c r="FO398" s="1"/>
      <c r="FP398" s="1"/>
      <c r="FQ398" s="1"/>
      <c r="FR398" s="1"/>
      <c r="FS398" s="1"/>
      <c r="FT398" s="1"/>
      <c r="FU398" s="1"/>
      <c r="FV398" s="1"/>
      <c r="FW398" s="1"/>
      <c r="FX398" s="1"/>
      <c r="FY398" s="1"/>
      <c r="FZ398" s="1"/>
      <c r="GA398" s="1"/>
      <c r="GB398" s="1"/>
      <c r="GC398" s="1"/>
      <c r="GD398" s="1"/>
      <c r="GE398" s="1"/>
    </row>
    <row r="399" ht="15.75" customHeight="1">
      <c r="A399" s="1"/>
      <c r="B399" s="1"/>
      <c r="C399" s="2"/>
      <c r="D399" s="1"/>
      <c r="E399" s="1"/>
      <c r="F399" s="2"/>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c r="EN399" s="1"/>
      <c r="EO399" s="1"/>
      <c r="EP399" s="1"/>
      <c r="EQ399" s="1"/>
      <c r="ER399" s="1"/>
      <c r="ES399" s="1"/>
      <c r="ET399" s="1"/>
      <c r="EU399" s="1"/>
      <c r="EV399" s="1"/>
      <c r="EW399" s="1"/>
      <c r="EX399" s="1"/>
      <c r="EY399" s="1"/>
      <c r="EZ399" s="1"/>
      <c r="FA399" s="1"/>
      <c r="FB399" s="1"/>
      <c r="FC399" s="1"/>
      <c r="FD399" s="1"/>
      <c r="FE399" s="1"/>
      <c r="FF399" s="1"/>
      <c r="FG399" s="1"/>
      <c r="FH399" s="1"/>
      <c r="FI399" s="1"/>
      <c r="FJ399" s="1"/>
      <c r="FK399" s="1"/>
      <c r="FL399" s="1"/>
      <c r="FM399" s="1"/>
      <c r="FN399" s="1"/>
      <c r="FO399" s="1"/>
      <c r="FP399" s="1"/>
      <c r="FQ399" s="1"/>
      <c r="FR399" s="1"/>
      <c r="FS399" s="1"/>
      <c r="FT399" s="1"/>
      <c r="FU399" s="1"/>
      <c r="FV399" s="1"/>
      <c r="FW399" s="1"/>
      <c r="FX399" s="1"/>
      <c r="FY399" s="1"/>
      <c r="FZ399" s="1"/>
      <c r="GA399" s="1"/>
      <c r="GB399" s="1"/>
      <c r="GC399" s="1"/>
      <c r="GD399" s="1"/>
      <c r="GE399" s="1"/>
    </row>
    <row r="400" ht="15.75" customHeight="1">
      <c r="A400" s="1"/>
      <c r="B400" s="1"/>
      <c r="C400" s="2"/>
      <c r="D400" s="1"/>
      <c r="E400" s="1"/>
      <c r="F400" s="2"/>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c r="EN400" s="1"/>
      <c r="EO400" s="1"/>
      <c r="EP400" s="1"/>
      <c r="EQ400" s="1"/>
      <c r="ER400" s="1"/>
      <c r="ES400" s="1"/>
      <c r="ET400" s="1"/>
      <c r="EU400" s="1"/>
      <c r="EV400" s="1"/>
      <c r="EW400" s="1"/>
      <c r="EX400" s="1"/>
      <c r="EY400" s="1"/>
      <c r="EZ400" s="1"/>
      <c r="FA400" s="1"/>
      <c r="FB400" s="1"/>
      <c r="FC400" s="1"/>
      <c r="FD400" s="1"/>
      <c r="FE400" s="1"/>
      <c r="FF400" s="1"/>
      <c r="FG400" s="1"/>
      <c r="FH400" s="1"/>
      <c r="FI400" s="1"/>
      <c r="FJ400" s="1"/>
      <c r="FK400" s="1"/>
      <c r="FL400" s="1"/>
      <c r="FM400" s="1"/>
      <c r="FN400" s="1"/>
      <c r="FO400" s="1"/>
      <c r="FP400" s="1"/>
      <c r="FQ400" s="1"/>
      <c r="FR400" s="1"/>
      <c r="FS400" s="1"/>
      <c r="FT400" s="1"/>
      <c r="FU400" s="1"/>
      <c r="FV400" s="1"/>
      <c r="FW400" s="1"/>
      <c r="FX400" s="1"/>
      <c r="FY400" s="1"/>
      <c r="FZ400" s="1"/>
      <c r="GA400" s="1"/>
      <c r="GB400" s="1"/>
      <c r="GC400" s="1"/>
      <c r="GD400" s="1"/>
      <c r="GE400" s="1"/>
    </row>
    <row r="401" ht="15.75" customHeight="1">
      <c r="A401" s="1"/>
      <c r="B401" s="1"/>
      <c r="C401" s="2"/>
      <c r="D401" s="1"/>
      <c r="E401" s="1"/>
      <c r="F401" s="2"/>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c r="EN401" s="1"/>
      <c r="EO401" s="1"/>
      <c r="EP401" s="1"/>
      <c r="EQ401" s="1"/>
      <c r="ER401" s="1"/>
      <c r="ES401" s="1"/>
      <c r="ET401" s="1"/>
      <c r="EU401" s="1"/>
      <c r="EV401" s="1"/>
      <c r="EW401" s="1"/>
      <c r="EX401" s="1"/>
      <c r="EY401" s="1"/>
      <c r="EZ401" s="1"/>
      <c r="FA401" s="1"/>
      <c r="FB401" s="1"/>
      <c r="FC401" s="1"/>
      <c r="FD401" s="1"/>
      <c r="FE401" s="1"/>
      <c r="FF401" s="1"/>
      <c r="FG401" s="1"/>
      <c r="FH401" s="1"/>
      <c r="FI401" s="1"/>
      <c r="FJ401" s="1"/>
      <c r="FK401" s="1"/>
      <c r="FL401" s="1"/>
      <c r="FM401" s="1"/>
      <c r="FN401" s="1"/>
      <c r="FO401" s="1"/>
      <c r="FP401" s="1"/>
      <c r="FQ401" s="1"/>
      <c r="FR401" s="1"/>
      <c r="FS401" s="1"/>
      <c r="FT401" s="1"/>
      <c r="FU401" s="1"/>
      <c r="FV401" s="1"/>
      <c r="FW401" s="1"/>
      <c r="FX401" s="1"/>
      <c r="FY401" s="1"/>
      <c r="FZ401" s="1"/>
      <c r="GA401" s="1"/>
      <c r="GB401" s="1"/>
      <c r="GC401" s="1"/>
      <c r="GD401" s="1"/>
      <c r="GE401" s="1"/>
    </row>
    <row r="402" ht="15.75" customHeight="1">
      <c r="A402" s="1"/>
      <c r="B402" s="1"/>
      <c r="C402" s="2"/>
      <c r="D402" s="1"/>
      <c r="E402" s="1"/>
      <c r="F402" s="2"/>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c r="EN402" s="1"/>
      <c r="EO402" s="1"/>
      <c r="EP402" s="1"/>
      <c r="EQ402" s="1"/>
      <c r="ER402" s="1"/>
      <c r="ES402" s="1"/>
      <c r="ET402" s="1"/>
      <c r="EU402" s="1"/>
      <c r="EV402" s="1"/>
      <c r="EW402" s="1"/>
      <c r="EX402" s="1"/>
      <c r="EY402" s="1"/>
      <c r="EZ402" s="1"/>
      <c r="FA402" s="1"/>
      <c r="FB402" s="1"/>
      <c r="FC402" s="1"/>
      <c r="FD402" s="1"/>
      <c r="FE402" s="1"/>
      <c r="FF402" s="1"/>
      <c r="FG402" s="1"/>
      <c r="FH402" s="1"/>
      <c r="FI402" s="1"/>
      <c r="FJ402" s="1"/>
      <c r="FK402" s="1"/>
      <c r="FL402" s="1"/>
      <c r="FM402" s="1"/>
      <c r="FN402" s="1"/>
      <c r="FO402" s="1"/>
      <c r="FP402" s="1"/>
      <c r="FQ402" s="1"/>
      <c r="FR402" s="1"/>
      <c r="FS402" s="1"/>
      <c r="FT402" s="1"/>
      <c r="FU402" s="1"/>
      <c r="FV402" s="1"/>
      <c r="FW402" s="1"/>
      <c r="FX402" s="1"/>
      <c r="FY402" s="1"/>
      <c r="FZ402" s="1"/>
      <c r="GA402" s="1"/>
      <c r="GB402" s="1"/>
      <c r="GC402" s="1"/>
      <c r="GD402" s="1"/>
      <c r="GE402" s="1"/>
    </row>
    <row r="403" ht="15.75" customHeight="1">
      <c r="A403" s="1"/>
      <c r="B403" s="1"/>
      <c r="C403" s="2"/>
      <c r="D403" s="1"/>
      <c r="E403" s="1"/>
      <c r="F403" s="2"/>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c r="EN403" s="1"/>
      <c r="EO403" s="1"/>
      <c r="EP403" s="1"/>
      <c r="EQ403" s="1"/>
      <c r="ER403" s="1"/>
      <c r="ES403" s="1"/>
      <c r="ET403" s="1"/>
      <c r="EU403" s="1"/>
      <c r="EV403" s="1"/>
      <c r="EW403" s="1"/>
      <c r="EX403" s="1"/>
      <c r="EY403" s="1"/>
      <c r="EZ403" s="1"/>
      <c r="FA403" s="1"/>
      <c r="FB403" s="1"/>
      <c r="FC403" s="1"/>
      <c r="FD403" s="1"/>
      <c r="FE403" s="1"/>
      <c r="FF403" s="1"/>
      <c r="FG403" s="1"/>
      <c r="FH403" s="1"/>
      <c r="FI403" s="1"/>
      <c r="FJ403" s="1"/>
      <c r="FK403" s="1"/>
      <c r="FL403" s="1"/>
      <c r="FM403" s="1"/>
      <c r="FN403" s="1"/>
      <c r="FO403" s="1"/>
      <c r="FP403" s="1"/>
      <c r="FQ403" s="1"/>
      <c r="FR403" s="1"/>
      <c r="FS403" s="1"/>
      <c r="FT403" s="1"/>
      <c r="FU403" s="1"/>
      <c r="FV403" s="1"/>
      <c r="FW403" s="1"/>
      <c r="FX403" s="1"/>
      <c r="FY403" s="1"/>
      <c r="FZ403" s="1"/>
      <c r="GA403" s="1"/>
      <c r="GB403" s="1"/>
      <c r="GC403" s="1"/>
      <c r="GD403" s="1"/>
      <c r="GE403" s="1"/>
    </row>
    <row r="404" ht="15.75" customHeight="1">
      <c r="A404" s="1"/>
      <c r="B404" s="1"/>
      <c r="C404" s="2"/>
      <c r="D404" s="1"/>
      <c r="E404" s="1"/>
      <c r="F404" s="2"/>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c r="EN404" s="1"/>
      <c r="EO404" s="1"/>
      <c r="EP404" s="1"/>
      <c r="EQ404" s="1"/>
      <c r="ER404" s="1"/>
      <c r="ES404" s="1"/>
      <c r="ET404" s="1"/>
      <c r="EU404" s="1"/>
      <c r="EV404" s="1"/>
      <c r="EW404" s="1"/>
      <c r="EX404" s="1"/>
      <c r="EY404" s="1"/>
      <c r="EZ404" s="1"/>
      <c r="FA404" s="1"/>
      <c r="FB404" s="1"/>
      <c r="FC404" s="1"/>
      <c r="FD404" s="1"/>
      <c r="FE404" s="1"/>
      <c r="FF404" s="1"/>
      <c r="FG404" s="1"/>
      <c r="FH404" s="1"/>
      <c r="FI404" s="1"/>
      <c r="FJ404" s="1"/>
      <c r="FK404" s="1"/>
      <c r="FL404" s="1"/>
      <c r="FM404" s="1"/>
      <c r="FN404" s="1"/>
      <c r="FO404" s="1"/>
      <c r="FP404" s="1"/>
      <c r="FQ404" s="1"/>
      <c r="FR404" s="1"/>
      <c r="FS404" s="1"/>
      <c r="FT404" s="1"/>
      <c r="FU404" s="1"/>
      <c r="FV404" s="1"/>
      <c r="FW404" s="1"/>
      <c r="FX404" s="1"/>
      <c r="FY404" s="1"/>
      <c r="FZ404" s="1"/>
      <c r="GA404" s="1"/>
      <c r="GB404" s="1"/>
      <c r="GC404" s="1"/>
      <c r="GD404" s="1"/>
      <c r="GE404" s="1"/>
    </row>
    <row r="405" ht="15.75" customHeight="1">
      <c r="A405" s="1"/>
      <c r="B405" s="1"/>
      <c r="C405" s="2"/>
      <c r="D405" s="1"/>
      <c r="E405" s="1"/>
      <c r="F405" s="2"/>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c r="EN405" s="1"/>
      <c r="EO405" s="1"/>
      <c r="EP405" s="1"/>
      <c r="EQ405" s="1"/>
      <c r="ER405" s="1"/>
      <c r="ES405" s="1"/>
      <c r="ET405" s="1"/>
      <c r="EU405" s="1"/>
      <c r="EV405" s="1"/>
      <c r="EW405" s="1"/>
      <c r="EX405" s="1"/>
      <c r="EY405" s="1"/>
      <c r="EZ405" s="1"/>
      <c r="FA405" s="1"/>
      <c r="FB405" s="1"/>
      <c r="FC405" s="1"/>
      <c r="FD405" s="1"/>
      <c r="FE405" s="1"/>
      <c r="FF405" s="1"/>
      <c r="FG405" s="1"/>
      <c r="FH405" s="1"/>
      <c r="FI405" s="1"/>
      <c r="FJ405" s="1"/>
      <c r="FK405" s="1"/>
      <c r="FL405" s="1"/>
      <c r="FM405" s="1"/>
      <c r="FN405" s="1"/>
      <c r="FO405" s="1"/>
      <c r="FP405" s="1"/>
      <c r="FQ405" s="1"/>
      <c r="FR405" s="1"/>
      <c r="FS405" s="1"/>
      <c r="FT405" s="1"/>
      <c r="FU405" s="1"/>
      <c r="FV405" s="1"/>
      <c r="FW405" s="1"/>
      <c r="FX405" s="1"/>
      <c r="FY405" s="1"/>
      <c r="FZ405" s="1"/>
      <c r="GA405" s="1"/>
      <c r="GB405" s="1"/>
      <c r="GC405" s="1"/>
      <c r="GD405" s="1"/>
      <c r="GE405" s="1"/>
    </row>
    <row r="406" ht="15.75" customHeight="1">
      <c r="A406" s="1"/>
      <c r="B406" s="1"/>
      <c r="C406" s="2"/>
      <c r="D406" s="1"/>
      <c r="E406" s="1"/>
      <c r="F406" s="2"/>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c r="EN406" s="1"/>
      <c r="EO406" s="1"/>
      <c r="EP406" s="1"/>
      <c r="EQ406" s="1"/>
      <c r="ER406" s="1"/>
      <c r="ES406" s="1"/>
      <c r="ET406" s="1"/>
      <c r="EU406" s="1"/>
      <c r="EV406" s="1"/>
      <c r="EW406" s="1"/>
      <c r="EX406" s="1"/>
      <c r="EY406" s="1"/>
      <c r="EZ406" s="1"/>
      <c r="FA406" s="1"/>
      <c r="FB406" s="1"/>
      <c r="FC406" s="1"/>
      <c r="FD406" s="1"/>
      <c r="FE406" s="1"/>
      <c r="FF406" s="1"/>
      <c r="FG406" s="1"/>
      <c r="FH406" s="1"/>
      <c r="FI406" s="1"/>
      <c r="FJ406" s="1"/>
      <c r="FK406" s="1"/>
      <c r="FL406" s="1"/>
      <c r="FM406" s="1"/>
      <c r="FN406" s="1"/>
      <c r="FO406" s="1"/>
      <c r="FP406" s="1"/>
      <c r="FQ406" s="1"/>
      <c r="FR406" s="1"/>
      <c r="FS406" s="1"/>
      <c r="FT406" s="1"/>
      <c r="FU406" s="1"/>
      <c r="FV406" s="1"/>
      <c r="FW406" s="1"/>
      <c r="FX406" s="1"/>
      <c r="FY406" s="1"/>
      <c r="FZ406" s="1"/>
      <c r="GA406" s="1"/>
      <c r="GB406" s="1"/>
      <c r="GC406" s="1"/>
      <c r="GD406" s="1"/>
      <c r="GE406" s="1"/>
    </row>
    <row r="407" ht="15.75" customHeight="1">
      <c r="A407" s="1"/>
      <c r="B407" s="1"/>
      <c r="C407" s="2"/>
      <c r="D407" s="1"/>
      <c r="E407" s="1"/>
      <c r="F407" s="2"/>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c r="EN407" s="1"/>
      <c r="EO407" s="1"/>
      <c r="EP407" s="1"/>
      <c r="EQ407" s="1"/>
      <c r="ER407" s="1"/>
      <c r="ES407" s="1"/>
      <c r="ET407" s="1"/>
      <c r="EU407" s="1"/>
      <c r="EV407" s="1"/>
      <c r="EW407" s="1"/>
      <c r="EX407" s="1"/>
      <c r="EY407" s="1"/>
      <c r="EZ407" s="1"/>
      <c r="FA407" s="1"/>
      <c r="FB407" s="1"/>
      <c r="FC407" s="1"/>
      <c r="FD407" s="1"/>
      <c r="FE407" s="1"/>
      <c r="FF407" s="1"/>
      <c r="FG407" s="1"/>
      <c r="FH407" s="1"/>
      <c r="FI407" s="1"/>
      <c r="FJ407" s="1"/>
      <c r="FK407" s="1"/>
      <c r="FL407" s="1"/>
      <c r="FM407" s="1"/>
      <c r="FN407" s="1"/>
      <c r="FO407" s="1"/>
      <c r="FP407" s="1"/>
      <c r="FQ407" s="1"/>
      <c r="FR407" s="1"/>
      <c r="FS407" s="1"/>
      <c r="FT407" s="1"/>
      <c r="FU407" s="1"/>
      <c r="FV407" s="1"/>
      <c r="FW407" s="1"/>
      <c r="FX407" s="1"/>
      <c r="FY407" s="1"/>
      <c r="FZ407" s="1"/>
      <c r="GA407" s="1"/>
      <c r="GB407" s="1"/>
      <c r="GC407" s="1"/>
      <c r="GD407" s="1"/>
      <c r="GE407" s="1"/>
    </row>
    <row r="408" ht="15.75" customHeight="1">
      <c r="A408" s="1"/>
      <c r="B408" s="1"/>
      <c r="C408" s="2"/>
      <c r="D408" s="1"/>
      <c r="E408" s="1"/>
      <c r="F408" s="2"/>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c r="EN408" s="1"/>
      <c r="EO408" s="1"/>
      <c r="EP408" s="1"/>
      <c r="EQ408" s="1"/>
      <c r="ER408" s="1"/>
      <c r="ES408" s="1"/>
      <c r="ET408" s="1"/>
      <c r="EU408" s="1"/>
      <c r="EV408" s="1"/>
      <c r="EW408" s="1"/>
      <c r="EX408" s="1"/>
      <c r="EY408" s="1"/>
      <c r="EZ408" s="1"/>
      <c r="FA408" s="1"/>
      <c r="FB408" s="1"/>
      <c r="FC408" s="1"/>
      <c r="FD408" s="1"/>
      <c r="FE408" s="1"/>
      <c r="FF408" s="1"/>
      <c r="FG408" s="1"/>
      <c r="FH408" s="1"/>
      <c r="FI408" s="1"/>
      <c r="FJ408" s="1"/>
      <c r="FK408" s="1"/>
      <c r="FL408" s="1"/>
      <c r="FM408" s="1"/>
      <c r="FN408" s="1"/>
      <c r="FO408" s="1"/>
      <c r="FP408" s="1"/>
      <c r="FQ408" s="1"/>
      <c r="FR408" s="1"/>
      <c r="FS408" s="1"/>
      <c r="FT408" s="1"/>
      <c r="FU408" s="1"/>
      <c r="FV408" s="1"/>
      <c r="FW408" s="1"/>
      <c r="FX408" s="1"/>
      <c r="FY408" s="1"/>
      <c r="FZ408" s="1"/>
      <c r="GA408" s="1"/>
      <c r="GB408" s="1"/>
      <c r="GC408" s="1"/>
      <c r="GD408" s="1"/>
      <c r="GE408" s="1"/>
    </row>
    <row r="409" ht="15.75" customHeight="1">
      <c r="A409" s="1"/>
      <c r="B409" s="1"/>
      <c r="C409" s="2"/>
      <c r="D409" s="1"/>
      <c r="E409" s="1"/>
      <c r="F409" s="2"/>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c r="EN409" s="1"/>
      <c r="EO409" s="1"/>
      <c r="EP409" s="1"/>
      <c r="EQ409" s="1"/>
      <c r="ER409" s="1"/>
      <c r="ES409" s="1"/>
      <c r="ET409" s="1"/>
      <c r="EU409" s="1"/>
      <c r="EV409" s="1"/>
      <c r="EW409" s="1"/>
      <c r="EX409" s="1"/>
      <c r="EY409" s="1"/>
      <c r="EZ409" s="1"/>
      <c r="FA409" s="1"/>
      <c r="FB409" s="1"/>
      <c r="FC409" s="1"/>
      <c r="FD409" s="1"/>
      <c r="FE409" s="1"/>
      <c r="FF409" s="1"/>
      <c r="FG409" s="1"/>
      <c r="FH409" s="1"/>
      <c r="FI409" s="1"/>
      <c r="FJ409" s="1"/>
      <c r="FK409" s="1"/>
      <c r="FL409" s="1"/>
      <c r="FM409" s="1"/>
      <c r="FN409" s="1"/>
      <c r="FO409" s="1"/>
      <c r="FP409" s="1"/>
      <c r="FQ409" s="1"/>
      <c r="FR409" s="1"/>
      <c r="FS409" s="1"/>
      <c r="FT409" s="1"/>
      <c r="FU409" s="1"/>
      <c r="FV409" s="1"/>
      <c r="FW409" s="1"/>
      <c r="FX409" s="1"/>
      <c r="FY409" s="1"/>
      <c r="FZ409" s="1"/>
      <c r="GA409" s="1"/>
      <c r="GB409" s="1"/>
      <c r="GC409" s="1"/>
      <c r="GD409" s="1"/>
      <c r="GE409" s="1"/>
    </row>
    <row r="410" ht="15.75" customHeight="1">
      <c r="A410" s="1"/>
      <c r="B410" s="1"/>
      <c r="C410" s="2"/>
      <c r="D410" s="1"/>
      <c r="E410" s="1"/>
      <c r="F410" s="2"/>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c r="EN410" s="1"/>
      <c r="EO410" s="1"/>
      <c r="EP410" s="1"/>
      <c r="EQ410" s="1"/>
      <c r="ER410" s="1"/>
      <c r="ES410" s="1"/>
      <c r="ET410" s="1"/>
      <c r="EU410" s="1"/>
      <c r="EV410" s="1"/>
      <c r="EW410" s="1"/>
      <c r="EX410" s="1"/>
      <c r="EY410" s="1"/>
      <c r="EZ410" s="1"/>
      <c r="FA410" s="1"/>
      <c r="FB410" s="1"/>
      <c r="FC410" s="1"/>
      <c r="FD410" s="1"/>
      <c r="FE410" s="1"/>
      <c r="FF410" s="1"/>
      <c r="FG410" s="1"/>
      <c r="FH410" s="1"/>
      <c r="FI410" s="1"/>
      <c r="FJ410" s="1"/>
      <c r="FK410" s="1"/>
      <c r="FL410" s="1"/>
      <c r="FM410" s="1"/>
      <c r="FN410" s="1"/>
      <c r="FO410" s="1"/>
      <c r="FP410" s="1"/>
      <c r="FQ410" s="1"/>
      <c r="FR410" s="1"/>
      <c r="FS410" s="1"/>
      <c r="FT410" s="1"/>
      <c r="FU410" s="1"/>
      <c r="FV410" s="1"/>
      <c r="FW410" s="1"/>
      <c r="FX410" s="1"/>
      <c r="FY410" s="1"/>
      <c r="FZ410" s="1"/>
      <c r="GA410" s="1"/>
      <c r="GB410" s="1"/>
      <c r="GC410" s="1"/>
      <c r="GD410" s="1"/>
      <c r="GE410" s="1"/>
    </row>
    <row r="411" ht="15.75" customHeight="1">
      <c r="A411" s="1"/>
      <c r="B411" s="1"/>
      <c r="C411" s="2"/>
      <c r="D411" s="1"/>
      <c r="E411" s="1"/>
      <c r="F411" s="2"/>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c r="EN411" s="1"/>
      <c r="EO411" s="1"/>
      <c r="EP411" s="1"/>
      <c r="EQ411" s="1"/>
      <c r="ER411" s="1"/>
      <c r="ES411" s="1"/>
      <c r="ET411" s="1"/>
      <c r="EU411" s="1"/>
      <c r="EV411" s="1"/>
      <c r="EW411" s="1"/>
      <c r="EX411" s="1"/>
      <c r="EY411" s="1"/>
      <c r="EZ411" s="1"/>
      <c r="FA411" s="1"/>
      <c r="FB411" s="1"/>
      <c r="FC411" s="1"/>
      <c r="FD411" s="1"/>
      <c r="FE411" s="1"/>
      <c r="FF411" s="1"/>
      <c r="FG411" s="1"/>
      <c r="FH411" s="1"/>
      <c r="FI411" s="1"/>
      <c r="FJ411" s="1"/>
      <c r="FK411" s="1"/>
      <c r="FL411" s="1"/>
      <c r="FM411" s="1"/>
      <c r="FN411" s="1"/>
      <c r="FO411" s="1"/>
      <c r="FP411" s="1"/>
      <c r="FQ411" s="1"/>
      <c r="FR411" s="1"/>
      <c r="FS411" s="1"/>
      <c r="FT411" s="1"/>
      <c r="FU411" s="1"/>
      <c r="FV411" s="1"/>
      <c r="FW411" s="1"/>
      <c r="FX411" s="1"/>
      <c r="FY411" s="1"/>
      <c r="FZ411" s="1"/>
      <c r="GA411" s="1"/>
      <c r="GB411" s="1"/>
      <c r="GC411" s="1"/>
      <c r="GD411" s="1"/>
      <c r="GE411" s="1"/>
    </row>
    <row r="412" ht="15.75" customHeight="1">
      <c r="A412" s="1"/>
      <c r="B412" s="1"/>
      <c r="C412" s="2"/>
      <c r="D412" s="1"/>
      <c r="E412" s="1"/>
      <c r="F412" s="2"/>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c r="EN412" s="1"/>
      <c r="EO412" s="1"/>
      <c r="EP412" s="1"/>
      <c r="EQ412" s="1"/>
      <c r="ER412" s="1"/>
      <c r="ES412" s="1"/>
      <c r="ET412" s="1"/>
      <c r="EU412" s="1"/>
      <c r="EV412" s="1"/>
      <c r="EW412" s="1"/>
      <c r="EX412" s="1"/>
      <c r="EY412" s="1"/>
      <c r="EZ412" s="1"/>
      <c r="FA412" s="1"/>
      <c r="FB412" s="1"/>
      <c r="FC412" s="1"/>
      <c r="FD412" s="1"/>
      <c r="FE412" s="1"/>
      <c r="FF412" s="1"/>
      <c r="FG412" s="1"/>
      <c r="FH412" s="1"/>
      <c r="FI412" s="1"/>
      <c r="FJ412" s="1"/>
      <c r="FK412" s="1"/>
      <c r="FL412" s="1"/>
      <c r="FM412" s="1"/>
      <c r="FN412" s="1"/>
      <c r="FO412" s="1"/>
      <c r="FP412" s="1"/>
      <c r="FQ412" s="1"/>
      <c r="FR412" s="1"/>
      <c r="FS412" s="1"/>
      <c r="FT412" s="1"/>
      <c r="FU412" s="1"/>
      <c r="FV412" s="1"/>
      <c r="FW412" s="1"/>
      <c r="FX412" s="1"/>
      <c r="FY412" s="1"/>
      <c r="FZ412" s="1"/>
      <c r="GA412" s="1"/>
      <c r="GB412" s="1"/>
      <c r="GC412" s="1"/>
      <c r="GD412" s="1"/>
      <c r="GE412" s="1"/>
    </row>
    <row r="413" ht="15.75" customHeight="1">
      <c r="A413" s="1"/>
      <c r="B413" s="1"/>
      <c r="C413" s="2"/>
      <c r="D413" s="1"/>
      <c r="E413" s="1"/>
      <c r="F413" s="2"/>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c r="EN413" s="1"/>
      <c r="EO413" s="1"/>
      <c r="EP413" s="1"/>
      <c r="EQ413" s="1"/>
      <c r="ER413" s="1"/>
      <c r="ES413" s="1"/>
      <c r="ET413" s="1"/>
      <c r="EU413" s="1"/>
      <c r="EV413" s="1"/>
      <c r="EW413" s="1"/>
      <c r="EX413" s="1"/>
      <c r="EY413" s="1"/>
      <c r="EZ413" s="1"/>
      <c r="FA413" s="1"/>
      <c r="FB413" s="1"/>
      <c r="FC413" s="1"/>
      <c r="FD413" s="1"/>
      <c r="FE413" s="1"/>
      <c r="FF413" s="1"/>
      <c r="FG413" s="1"/>
      <c r="FH413" s="1"/>
      <c r="FI413" s="1"/>
      <c r="FJ413" s="1"/>
      <c r="FK413" s="1"/>
      <c r="FL413" s="1"/>
      <c r="FM413" s="1"/>
      <c r="FN413" s="1"/>
      <c r="FO413" s="1"/>
      <c r="FP413" s="1"/>
      <c r="FQ413" s="1"/>
      <c r="FR413" s="1"/>
      <c r="FS413" s="1"/>
      <c r="FT413" s="1"/>
      <c r="FU413" s="1"/>
      <c r="FV413" s="1"/>
      <c r="FW413" s="1"/>
      <c r="FX413" s="1"/>
      <c r="FY413" s="1"/>
      <c r="FZ413" s="1"/>
      <c r="GA413" s="1"/>
      <c r="GB413" s="1"/>
      <c r="GC413" s="1"/>
      <c r="GD413" s="1"/>
      <c r="GE413" s="1"/>
    </row>
    <row r="414" ht="15.75" customHeight="1">
      <c r="A414" s="1"/>
      <c r="B414" s="1"/>
      <c r="C414" s="2"/>
      <c r="D414" s="1"/>
      <c r="E414" s="1"/>
      <c r="F414" s="2"/>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c r="EN414" s="1"/>
      <c r="EO414" s="1"/>
      <c r="EP414" s="1"/>
      <c r="EQ414" s="1"/>
      <c r="ER414" s="1"/>
      <c r="ES414" s="1"/>
      <c r="ET414" s="1"/>
      <c r="EU414" s="1"/>
      <c r="EV414" s="1"/>
      <c r="EW414" s="1"/>
      <c r="EX414" s="1"/>
      <c r="EY414" s="1"/>
      <c r="EZ414" s="1"/>
      <c r="FA414" s="1"/>
      <c r="FB414" s="1"/>
      <c r="FC414" s="1"/>
      <c r="FD414" s="1"/>
      <c r="FE414" s="1"/>
      <c r="FF414" s="1"/>
      <c r="FG414" s="1"/>
      <c r="FH414" s="1"/>
      <c r="FI414" s="1"/>
      <c r="FJ414" s="1"/>
      <c r="FK414" s="1"/>
      <c r="FL414" s="1"/>
      <c r="FM414" s="1"/>
      <c r="FN414" s="1"/>
      <c r="FO414" s="1"/>
      <c r="FP414" s="1"/>
      <c r="FQ414" s="1"/>
      <c r="FR414" s="1"/>
      <c r="FS414" s="1"/>
      <c r="FT414" s="1"/>
      <c r="FU414" s="1"/>
      <c r="FV414" s="1"/>
      <c r="FW414" s="1"/>
      <c r="FX414" s="1"/>
      <c r="FY414" s="1"/>
      <c r="FZ414" s="1"/>
      <c r="GA414" s="1"/>
      <c r="GB414" s="1"/>
      <c r="GC414" s="1"/>
      <c r="GD414" s="1"/>
      <c r="GE414" s="1"/>
    </row>
    <row r="415" ht="15.75" customHeight="1">
      <c r="A415" s="1"/>
      <c r="B415" s="1"/>
      <c r="C415" s="2"/>
      <c r="D415" s="1"/>
      <c r="E415" s="1"/>
      <c r="F415" s="2"/>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c r="EN415" s="1"/>
      <c r="EO415" s="1"/>
      <c r="EP415" s="1"/>
      <c r="EQ415" s="1"/>
      <c r="ER415" s="1"/>
      <c r="ES415" s="1"/>
      <c r="ET415" s="1"/>
      <c r="EU415" s="1"/>
      <c r="EV415" s="1"/>
      <c r="EW415" s="1"/>
      <c r="EX415" s="1"/>
      <c r="EY415" s="1"/>
      <c r="EZ415" s="1"/>
      <c r="FA415" s="1"/>
      <c r="FB415" s="1"/>
      <c r="FC415" s="1"/>
      <c r="FD415" s="1"/>
      <c r="FE415" s="1"/>
      <c r="FF415" s="1"/>
      <c r="FG415" s="1"/>
      <c r="FH415" s="1"/>
      <c r="FI415" s="1"/>
      <c r="FJ415" s="1"/>
      <c r="FK415" s="1"/>
      <c r="FL415" s="1"/>
      <c r="FM415" s="1"/>
      <c r="FN415" s="1"/>
      <c r="FO415" s="1"/>
      <c r="FP415" s="1"/>
      <c r="FQ415" s="1"/>
      <c r="FR415" s="1"/>
      <c r="FS415" s="1"/>
      <c r="FT415" s="1"/>
      <c r="FU415" s="1"/>
      <c r="FV415" s="1"/>
      <c r="FW415" s="1"/>
      <c r="FX415" s="1"/>
      <c r="FY415" s="1"/>
      <c r="FZ415" s="1"/>
      <c r="GA415" s="1"/>
      <c r="GB415" s="1"/>
      <c r="GC415" s="1"/>
      <c r="GD415" s="1"/>
      <c r="GE415" s="1"/>
    </row>
    <row r="416" ht="15.75" customHeight="1">
      <c r="A416" s="1"/>
      <c r="B416" s="1"/>
      <c r="C416" s="2"/>
      <c r="D416" s="1"/>
      <c r="E416" s="1"/>
      <c r="F416" s="2"/>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c r="EN416" s="1"/>
      <c r="EO416" s="1"/>
      <c r="EP416" s="1"/>
      <c r="EQ416" s="1"/>
      <c r="ER416" s="1"/>
      <c r="ES416" s="1"/>
      <c r="ET416" s="1"/>
      <c r="EU416" s="1"/>
      <c r="EV416" s="1"/>
      <c r="EW416" s="1"/>
      <c r="EX416" s="1"/>
      <c r="EY416" s="1"/>
      <c r="EZ416" s="1"/>
      <c r="FA416" s="1"/>
      <c r="FB416" s="1"/>
      <c r="FC416" s="1"/>
      <c r="FD416" s="1"/>
      <c r="FE416" s="1"/>
      <c r="FF416" s="1"/>
      <c r="FG416" s="1"/>
      <c r="FH416" s="1"/>
      <c r="FI416" s="1"/>
      <c r="FJ416" s="1"/>
      <c r="FK416" s="1"/>
      <c r="FL416" s="1"/>
      <c r="FM416" s="1"/>
      <c r="FN416" s="1"/>
      <c r="FO416" s="1"/>
      <c r="FP416" s="1"/>
      <c r="FQ416" s="1"/>
      <c r="FR416" s="1"/>
      <c r="FS416" s="1"/>
      <c r="FT416" s="1"/>
      <c r="FU416" s="1"/>
      <c r="FV416" s="1"/>
      <c r="FW416" s="1"/>
      <c r="FX416" s="1"/>
      <c r="FY416" s="1"/>
      <c r="FZ416" s="1"/>
      <c r="GA416" s="1"/>
      <c r="GB416" s="1"/>
      <c r="GC416" s="1"/>
      <c r="GD416" s="1"/>
      <c r="GE416" s="1"/>
    </row>
    <row r="417" ht="15.75" customHeight="1">
      <c r="A417" s="1"/>
      <c r="B417" s="1"/>
      <c r="C417" s="2"/>
      <c r="D417" s="1"/>
      <c r="E417" s="1"/>
      <c r="F417" s="2"/>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c r="EN417" s="1"/>
      <c r="EO417" s="1"/>
      <c r="EP417" s="1"/>
      <c r="EQ417" s="1"/>
      <c r="ER417" s="1"/>
      <c r="ES417" s="1"/>
      <c r="ET417" s="1"/>
      <c r="EU417" s="1"/>
      <c r="EV417" s="1"/>
      <c r="EW417" s="1"/>
      <c r="EX417" s="1"/>
      <c r="EY417" s="1"/>
      <c r="EZ417" s="1"/>
      <c r="FA417" s="1"/>
      <c r="FB417" s="1"/>
      <c r="FC417" s="1"/>
      <c r="FD417" s="1"/>
      <c r="FE417" s="1"/>
      <c r="FF417" s="1"/>
      <c r="FG417" s="1"/>
      <c r="FH417" s="1"/>
      <c r="FI417" s="1"/>
      <c r="FJ417" s="1"/>
      <c r="FK417" s="1"/>
      <c r="FL417" s="1"/>
      <c r="FM417" s="1"/>
      <c r="FN417" s="1"/>
      <c r="FO417" s="1"/>
      <c r="FP417" s="1"/>
      <c r="FQ417" s="1"/>
      <c r="FR417" s="1"/>
      <c r="FS417" s="1"/>
      <c r="FT417" s="1"/>
      <c r="FU417" s="1"/>
      <c r="FV417" s="1"/>
      <c r="FW417" s="1"/>
      <c r="FX417" s="1"/>
      <c r="FY417" s="1"/>
      <c r="FZ417" s="1"/>
      <c r="GA417" s="1"/>
      <c r="GB417" s="1"/>
      <c r="GC417" s="1"/>
      <c r="GD417" s="1"/>
      <c r="GE417" s="1"/>
    </row>
    <row r="418" ht="15.75" customHeight="1">
      <c r="A418" s="1"/>
      <c r="B418" s="1"/>
      <c r="C418" s="2"/>
      <c r="D418" s="1"/>
      <c r="E418" s="1"/>
      <c r="F418" s="2"/>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c r="EN418" s="1"/>
      <c r="EO418" s="1"/>
      <c r="EP418" s="1"/>
      <c r="EQ418" s="1"/>
      <c r="ER418" s="1"/>
      <c r="ES418" s="1"/>
      <c r="ET418" s="1"/>
      <c r="EU418" s="1"/>
      <c r="EV418" s="1"/>
      <c r="EW418" s="1"/>
      <c r="EX418" s="1"/>
      <c r="EY418" s="1"/>
      <c r="EZ418" s="1"/>
      <c r="FA418" s="1"/>
      <c r="FB418" s="1"/>
      <c r="FC418" s="1"/>
      <c r="FD418" s="1"/>
      <c r="FE418" s="1"/>
      <c r="FF418" s="1"/>
      <c r="FG418" s="1"/>
      <c r="FH418" s="1"/>
      <c r="FI418" s="1"/>
      <c r="FJ418" s="1"/>
      <c r="FK418" s="1"/>
      <c r="FL418" s="1"/>
      <c r="FM418" s="1"/>
      <c r="FN418" s="1"/>
      <c r="FO418" s="1"/>
      <c r="FP418" s="1"/>
      <c r="FQ418" s="1"/>
      <c r="FR418" s="1"/>
      <c r="FS418" s="1"/>
      <c r="FT418" s="1"/>
      <c r="FU418" s="1"/>
      <c r="FV418" s="1"/>
      <c r="FW418" s="1"/>
      <c r="FX418" s="1"/>
      <c r="FY418" s="1"/>
      <c r="FZ418" s="1"/>
      <c r="GA418" s="1"/>
      <c r="GB418" s="1"/>
      <c r="GC418" s="1"/>
      <c r="GD418" s="1"/>
      <c r="GE418" s="1"/>
    </row>
    <row r="419" ht="15.75" customHeight="1">
      <c r="A419" s="1"/>
      <c r="B419" s="1"/>
      <c r="C419" s="2"/>
      <c r="D419" s="1"/>
      <c r="E419" s="1"/>
      <c r="F419" s="2"/>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c r="EN419" s="1"/>
      <c r="EO419" s="1"/>
      <c r="EP419" s="1"/>
      <c r="EQ419" s="1"/>
      <c r="ER419" s="1"/>
      <c r="ES419" s="1"/>
      <c r="ET419" s="1"/>
      <c r="EU419" s="1"/>
      <c r="EV419" s="1"/>
      <c r="EW419" s="1"/>
      <c r="EX419" s="1"/>
      <c r="EY419" s="1"/>
      <c r="EZ419" s="1"/>
      <c r="FA419" s="1"/>
      <c r="FB419" s="1"/>
      <c r="FC419" s="1"/>
      <c r="FD419" s="1"/>
      <c r="FE419" s="1"/>
      <c r="FF419" s="1"/>
      <c r="FG419" s="1"/>
      <c r="FH419" s="1"/>
      <c r="FI419" s="1"/>
      <c r="FJ419" s="1"/>
      <c r="FK419" s="1"/>
      <c r="FL419" s="1"/>
      <c r="FM419" s="1"/>
      <c r="FN419" s="1"/>
      <c r="FO419" s="1"/>
      <c r="FP419" s="1"/>
      <c r="FQ419" s="1"/>
      <c r="FR419" s="1"/>
      <c r="FS419" s="1"/>
      <c r="FT419" s="1"/>
      <c r="FU419" s="1"/>
      <c r="FV419" s="1"/>
      <c r="FW419" s="1"/>
      <c r="FX419" s="1"/>
      <c r="FY419" s="1"/>
      <c r="FZ419" s="1"/>
      <c r="GA419" s="1"/>
      <c r="GB419" s="1"/>
      <c r="GC419" s="1"/>
      <c r="GD419" s="1"/>
      <c r="GE419" s="1"/>
    </row>
    <row r="420" ht="15.75" customHeight="1">
      <c r="A420" s="1"/>
      <c r="B420" s="1"/>
      <c r="C420" s="2"/>
      <c r="D420" s="1"/>
      <c r="E420" s="1"/>
      <c r="F420" s="2"/>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c r="EN420" s="1"/>
      <c r="EO420" s="1"/>
      <c r="EP420" s="1"/>
      <c r="EQ420" s="1"/>
      <c r="ER420" s="1"/>
      <c r="ES420" s="1"/>
      <c r="ET420" s="1"/>
      <c r="EU420" s="1"/>
      <c r="EV420" s="1"/>
      <c r="EW420" s="1"/>
      <c r="EX420" s="1"/>
      <c r="EY420" s="1"/>
      <c r="EZ420" s="1"/>
      <c r="FA420" s="1"/>
      <c r="FB420" s="1"/>
      <c r="FC420" s="1"/>
      <c r="FD420" s="1"/>
      <c r="FE420" s="1"/>
      <c r="FF420" s="1"/>
      <c r="FG420" s="1"/>
      <c r="FH420" s="1"/>
      <c r="FI420" s="1"/>
      <c r="FJ420" s="1"/>
      <c r="FK420" s="1"/>
      <c r="FL420" s="1"/>
      <c r="FM420" s="1"/>
      <c r="FN420" s="1"/>
      <c r="FO420" s="1"/>
      <c r="FP420" s="1"/>
      <c r="FQ420" s="1"/>
      <c r="FR420" s="1"/>
      <c r="FS420" s="1"/>
      <c r="FT420" s="1"/>
      <c r="FU420" s="1"/>
      <c r="FV420" s="1"/>
      <c r="FW420" s="1"/>
      <c r="FX420" s="1"/>
      <c r="FY420" s="1"/>
      <c r="FZ420" s="1"/>
      <c r="GA420" s="1"/>
      <c r="GB420" s="1"/>
      <c r="GC420" s="1"/>
      <c r="GD420" s="1"/>
      <c r="GE420" s="1"/>
    </row>
    <row r="421" ht="15.75" customHeight="1">
      <c r="A421" s="1"/>
      <c r="B421" s="1"/>
      <c r="C421" s="2"/>
      <c r="D421" s="1"/>
      <c r="E421" s="1"/>
      <c r="F421" s="2"/>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c r="EN421" s="1"/>
      <c r="EO421" s="1"/>
      <c r="EP421" s="1"/>
      <c r="EQ421" s="1"/>
      <c r="ER421" s="1"/>
      <c r="ES421" s="1"/>
      <c r="ET421" s="1"/>
      <c r="EU421" s="1"/>
      <c r="EV421" s="1"/>
      <c r="EW421" s="1"/>
      <c r="EX421" s="1"/>
      <c r="EY421" s="1"/>
      <c r="EZ421" s="1"/>
      <c r="FA421" s="1"/>
      <c r="FB421" s="1"/>
      <c r="FC421" s="1"/>
      <c r="FD421" s="1"/>
      <c r="FE421" s="1"/>
      <c r="FF421" s="1"/>
      <c r="FG421" s="1"/>
      <c r="FH421" s="1"/>
      <c r="FI421" s="1"/>
      <c r="FJ421" s="1"/>
      <c r="FK421" s="1"/>
      <c r="FL421" s="1"/>
      <c r="FM421" s="1"/>
      <c r="FN421" s="1"/>
      <c r="FO421" s="1"/>
      <c r="FP421" s="1"/>
      <c r="FQ421" s="1"/>
      <c r="FR421" s="1"/>
      <c r="FS421" s="1"/>
      <c r="FT421" s="1"/>
      <c r="FU421" s="1"/>
      <c r="FV421" s="1"/>
      <c r="FW421" s="1"/>
      <c r="FX421" s="1"/>
      <c r="FY421" s="1"/>
      <c r="FZ421" s="1"/>
      <c r="GA421" s="1"/>
      <c r="GB421" s="1"/>
      <c r="GC421" s="1"/>
      <c r="GD421" s="1"/>
      <c r="GE421" s="1"/>
    </row>
    <row r="422" ht="15.75" customHeight="1">
      <c r="A422" s="1"/>
      <c r="B422" s="1"/>
      <c r="C422" s="2"/>
      <c r="D422" s="1"/>
      <c r="E422" s="1"/>
      <c r="F422" s="2"/>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c r="EN422" s="1"/>
      <c r="EO422" s="1"/>
      <c r="EP422" s="1"/>
      <c r="EQ422" s="1"/>
      <c r="ER422" s="1"/>
      <c r="ES422" s="1"/>
      <c r="ET422" s="1"/>
      <c r="EU422" s="1"/>
      <c r="EV422" s="1"/>
      <c r="EW422" s="1"/>
      <c r="EX422" s="1"/>
      <c r="EY422" s="1"/>
      <c r="EZ422" s="1"/>
      <c r="FA422" s="1"/>
      <c r="FB422" s="1"/>
      <c r="FC422" s="1"/>
      <c r="FD422" s="1"/>
      <c r="FE422" s="1"/>
      <c r="FF422" s="1"/>
      <c r="FG422" s="1"/>
      <c r="FH422" s="1"/>
      <c r="FI422" s="1"/>
      <c r="FJ422" s="1"/>
      <c r="FK422" s="1"/>
      <c r="FL422" s="1"/>
      <c r="FM422" s="1"/>
      <c r="FN422" s="1"/>
      <c r="FO422" s="1"/>
      <c r="FP422" s="1"/>
      <c r="FQ422" s="1"/>
      <c r="FR422" s="1"/>
      <c r="FS422" s="1"/>
      <c r="FT422" s="1"/>
      <c r="FU422" s="1"/>
      <c r="FV422" s="1"/>
      <c r="FW422" s="1"/>
      <c r="FX422" s="1"/>
      <c r="FY422" s="1"/>
      <c r="FZ422" s="1"/>
      <c r="GA422" s="1"/>
      <c r="GB422" s="1"/>
      <c r="GC422" s="1"/>
      <c r="GD422" s="1"/>
      <c r="GE422" s="1"/>
    </row>
    <row r="423" ht="15.75" customHeight="1">
      <c r="A423" s="1"/>
      <c r="B423" s="1"/>
      <c r="C423" s="2"/>
      <c r="D423" s="1"/>
      <c r="E423" s="1"/>
      <c r="F423" s="2"/>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c r="EN423" s="1"/>
      <c r="EO423" s="1"/>
      <c r="EP423" s="1"/>
      <c r="EQ423" s="1"/>
      <c r="ER423" s="1"/>
      <c r="ES423" s="1"/>
      <c r="ET423" s="1"/>
      <c r="EU423" s="1"/>
      <c r="EV423" s="1"/>
      <c r="EW423" s="1"/>
      <c r="EX423" s="1"/>
      <c r="EY423" s="1"/>
      <c r="EZ423" s="1"/>
      <c r="FA423" s="1"/>
      <c r="FB423" s="1"/>
      <c r="FC423" s="1"/>
      <c r="FD423" s="1"/>
      <c r="FE423" s="1"/>
      <c r="FF423" s="1"/>
      <c r="FG423" s="1"/>
      <c r="FH423" s="1"/>
      <c r="FI423" s="1"/>
      <c r="FJ423" s="1"/>
      <c r="FK423" s="1"/>
      <c r="FL423" s="1"/>
      <c r="FM423" s="1"/>
      <c r="FN423" s="1"/>
      <c r="FO423" s="1"/>
      <c r="FP423" s="1"/>
      <c r="FQ423" s="1"/>
      <c r="FR423" s="1"/>
      <c r="FS423" s="1"/>
      <c r="FT423" s="1"/>
      <c r="FU423" s="1"/>
      <c r="FV423" s="1"/>
      <c r="FW423" s="1"/>
      <c r="FX423" s="1"/>
      <c r="FY423" s="1"/>
      <c r="FZ423" s="1"/>
      <c r="GA423" s="1"/>
      <c r="GB423" s="1"/>
      <c r="GC423" s="1"/>
      <c r="GD423" s="1"/>
      <c r="GE423" s="1"/>
    </row>
    <row r="424" ht="15.75" customHeight="1">
      <c r="A424" s="1"/>
      <c r="B424" s="1"/>
      <c r="C424" s="2"/>
      <c r="D424" s="1"/>
      <c r="E424" s="1"/>
      <c r="F424" s="2"/>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c r="EN424" s="1"/>
      <c r="EO424" s="1"/>
      <c r="EP424" s="1"/>
      <c r="EQ424" s="1"/>
      <c r="ER424" s="1"/>
      <c r="ES424" s="1"/>
      <c r="ET424" s="1"/>
      <c r="EU424" s="1"/>
      <c r="EV424" s="1"/>
      <c r="EW424" s="1"/>
      <c r="EX424" s="1"/>
      <c r="EY424" s="1"/>
      <c r="EZ424" s="1"/>
      <c r="FA424" s="1"/>
      <c r="FB424" s="1"/>
      <c r="FC424" s="1"/>
      <c r="FD424" s="1"/>
      <c r="FE424" s="1"/>
      <c r="FF424" s="1"/>
      <c r="FG424" s="1"/>
      <c r="FH424" s="1"/>
      <c r="FI424" s="1"/>
      <c r="FJ424" s="1"/>
      <c r="FK424" s="1"/>
      <c r="FL424" s="1"/>
      <c r="FM424" s="1"/>
      <c r="FN424" s="1"/>
      <c r="FO424" s="1"/>
      <c r="FP424" s="1"/>
      <c r="FQ424" s="1"/>
      <c r="FR424" s="1"/>
      <c r="FS424" s="1"/>
      <c r="FT424" s="1"/>
      <c r="FU424" s="1"/>
      <c r="FV424" s="1"/>
      <c r="FW424" s="1"/>
      <c r="FX424" s="1"/>
      <c r="FY424" s="1"/>
      <c r="FZ424" s="1"/>
      <c r="GA424" s="1"/>
      <c r="GB424" s="1"/>
      <c r="GC424" s="1"/>
      <c r="GD424" s="1"/>
      <c r="GE424" s="1"/>
    </row>
    <row r="425" ht="15.75" customHeight="1">
      <c r="A425" s="1"/>
      <c r="B425" s="1"/>
      <c r="C425" s="2"/>
      <c r="D425" s="1"/>
      <c r="E425" s="1"/>
      <c r="F425" s="2"/>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c r="EN425" s="1"/>
      <c r="EO425" s="1"/>
      <c r="EP425" s="1"/>
      <c r="EQ425" s="1"/>
      <c r="ER425" s="1"/>
      <c r="ES425" s="1"/>
      <c r="ET425" s="1"/>
      <c r="EU425" s="1"/>
      <c r="EV425" s="1"/>
      <c r="EW425" s="1"/>
      <c r="EX425" s="1"/>
      <c r="EY425" s="1"/>
      <c r="EZ425" s="1"/>
      <c r="FA425" s="1"/>
      <c r="FB425" s="1"/>
      <c r="FC425" s="1"/>
      <c r="FD425" s="1"/>
      <c r="FE425" s="1"/>
      <c r="FF425" s="1"/>
      <c r="FG425" s="1"/>
      <c r="FH425" s="1"/>
      <c r="FI425" s="1"/>
      <c r="FJ425" s="1"/>
      <c r="FK425" s="1"/>
      <c r="FL425" s="1"/>
      <c r="FM425" s="1"/>
      <c r="FN425" s="1"/>
      <c r="FO425" s="1"/>
      <c r="FP425" s="1"/>
      <c r="FQ425" s="1"/>
      <c r="FR425" s="1"/>
      <c r="FS425" s="1"/>
      <c r="FT425" s="1"/>
      <c r="FU425" s="1"/>
      <c r="FV425" s="1"/>
      <c r="FW425" s="1"/>
      <c r="FX425" s="1"/>
      <c r="FY425" s="1"/>
      <c r="FZ425" s="1"/>
      <c r="GA425" s="1"/>
      <c r="GB425" s="1"/>
      <c r="GC425" s="1"/>
      <c r="GD425" s="1"/>
      <c r="GE425" s="1"/>
    </row>
    <row r="426" ht="15.75" customHeight="1">
      <c r="A426" s="1"/>
      <c r="B426" s="1"/>
      <c r="C426" s="2"/>
      <c r="D426" s="1"/>
      <c r="E426" s="1"/>
      <c r="F426" s="2"/>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c r="EN426" s="1"/>
      <c r="EO426" s="1"/>
      <c r="EP426" s="1"/>
      <c r="EQ426" s="1"/>
      <c r="ER426" s="1"/>
      <c r="ES426" s="1"/>
      <c r="ET426" s="1"/>
      <c r="EU426" s="1"/>
      <c r="EV426" s="1"/>
      <c r="EW426" s="1"/>
      <c r="EX426" s="1"/>
      <c r="EY426" s="1"/>
      <c r="EZ426" s="1"/>
      <c r="FA426" s="1"/>
      <c r="FB426" s="1"/>
      <c r="FC426" s="1"/>
      <c r="FD426" s="1"/>
      <c r="FE426" s="1"/>
      <c r="FF426" s="1"/>
      <c r="FG426" s="1"/>
      <c r="FH426" s="1"/>
      <c r="FI426" s="1"/>
      <c r="FJ426" s="1"/>
      <c r="FK426" s="1"/>
      <c r="FL426" s="1"/>
      <c r="FM426" s="1"/>
      <c r="FN426" s="1"/>
      <c r="FO426" s="1"/>
      <c r="FP426" s="1"/>
      <c r="FQ426" s="1"/>
      <c r="FR426" s="1"/>
      <c r="FS426" s="1"/>
      <c r="FT426" s="1"/>
      <c r="FU426" s="1"/>
      <c r="FV426" s="1"/>
      <c r="FW426" s="1"/>
      <c r="FX426" s="1"/>
      <c r="FY426" s="1"/>
      <c r="FZ426" s="1"/>
      <c r="GA426" s="1"/>
      <c r="GB426" s="1"/>
      <c r="GC426" s="1"/>
      <c r="GD426" s="1"/>
      <c r="GE426" s="1"/>
    </row>
    <row r="427" ht="15.75" customHeight="1">
      <c r="A427" s="1"/>
      <c r="B427" s="1"/>
      <c r="C427" s="2"/>
      <c r="D427" s="1"/>
      <c r="E427" s="1"/>
      <c r="F427" s="2"/>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c r="EN427" s="1"/>
      <c r="EO427" s="1"/>
      <c r="EP427" s="1"/>
      <c r="EQ427" s="1"/>
      <c r="ER427" s="1"/>
      <c r="ES427" s="1"/>
      <c r="ET427" s="1"/>
      <c r="EU427" s="1"/>
      <c r="EV427" s="1"/>
      <c r="EW427" s="1"/>
      <c r="EX427" s="1"/>
      <c r="EY427" s="1"/>
      <c r="EZ427" s="1"/>
      <c r="FA427" s="1"/>
      <c r="FB427" s="1"/>
      <c r="FC427" s="1"/>
      <c r="FD427" s="1"/>
      <c r="FE427" s="1"/>
      <c r="FF427" s="1"/>
      <c r="FG427" s="1"/>
      <c r="FH427" s="1"/>
      <c r="FI427" s="1"/>
      <c r="FJ427" s="1"/>
      <c r="FK427" s="1"/>
      <c r="FL427" s="1"/>
      <c r="FM427" s="1"/>
      <c r="FN427" s="1"/>
      <c r="FO427" s="1"/>
      <c r="FP427" s="1"/>
      <c r="FQ427" s="1"/>
      <c r="FR427" s="1"/>
      <c r="FS427" s="1"/>
      <c r="FT427" s="1"/>
      <c r="FU427" s="1"/>
      <c r="FV427" s="1"/>
      <c r="FW427" s="1"/>
      <c r="FX427" s="1"/>
      <c r="FY427" s="1"/>
      <c r="FZ427" s="1"/>
      <c r="GA427" s="1"/>
      <c r="GB427" s="1"/>
      <c r="GC427" s="1"/>
      <c r="GD427" s="1"/>
      <c r="GE427" s="1"/>
    </row>
    <row r="428" ht="15.75" customHeight="1">
      <c r="A428" s="1"/>
      <c r="B428" s="1"/>
      <c r="C428" s="2"/>
      <c r="D428" s="1"/>
      <c r="E428" s="1"/>
      <c r="F428" s="2"/>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c r="EN428" s="1"/>
      <c r="EO428" s="1"/>
      <c r="EP428" s="1"/>
      <c r="EQ428" s="1"/>
      <c r="ER428" s="1"/>
      <c r="ES428" s="1"/>
      <c r="ET428" s="1"/>
      <c r="EU428" s="1"/>
      <c r="EV428" s="1"/>
      <c r="EW428" s="1"/>
      <c r="EX428" s="1"/>
      <c r="EY428" s="1"/>
      <c r="EZ428" s="1"/>
      <c r="FA428" s="1"/>
      <c r="FB428" s="1"/>
      <c r="FC428" s="1"/>
      <c r="FD428" s="1"/>
      <c r="FE428" s="1"/>
      <c r="FF428" s="1"/>
      <c r="FG428" s="1"/>
      <c r="FH428" s="1"/>
      <c r="FI428" s="1"/>
      <c r="FJ428" s="1"/>
      <c r="FK428" s="1"/>
      <c r="FL428" s="1"/>
      <c r="FM428" s="1"/>
      <c r="FN428" s="1"/>
      <c r="FO428" s="1"/>
      <c r="FP428" s="1"/>
      <c r="FQ428" s="1"/>
      <c r="FR428" s="1"/>
      <c r="FS428" s="1"/>
      <c r="FT428" s="1"/>
      <c r="FU428" s="1"/>
      <c r="FV428" s="1"/>
      <c r="FW428" s="1"/>
      <c r="FX428" s="1"/>
      <c r="FY428" s="1"/>
      <c r="FZ428" s="1"/>
      <c r="GA428" s="1"/>
      <c r="GB428" s="1"/>
      <c r="GC428" s="1"/>
      <c r="GD428" s="1"/>
      <c r="GE428" s="1"/>
    </row>
    <row r="429" ht="15.75" customHeight="1">
      <c r="A429" s="1"/>
      <c r="B429" s="1"/>
      <c r="C429" s="2"/>
      <c r="D429" s="1"/>
      <c r="E429" s="1"/>
      <c r="F429" s="2"/>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c r="EN429" s="1"/>
      <c r="EO429" s="1"/>
      <c r="EP429" s="1"/>
      <c r="EQ429" s="1"/>
      <c r="ER429" s="1"/>
      <c r="ES429" s="1"/>
      <c r="ET429" s="1"/>
      <c r="EU429" s="1"/>
      <c r="EV429" s="1"/>
      <c r="EW429" s="1"/>
      <c r="EX429" s="1"/>
      <c r="EY429" s="1"/>
      <c r="EZ429" s="1"/>
      <c r="FA429" s="1"/>
      <c r="FB429" s="1"/>
      <c r="FC429" s="1"/>
      <c r="FD429" s="1"/>
      <c r="FE429" s="1"/>
      <c r="FF429" s="1"/>
      <c r="FG429" s="1"/>
      <c r="FH429" s="1"/>
      <c r="FI429" s="1"/>
      <c r="FJ429" s="1"/>
      <c r="FK429" s="1"/>
      <c r="FL429" s="1"/>
      <c r="FM429" s="1"/>
      <c r="FN429" s="1"/>
      <c r="FO429" s="1"/>
      <c r="FP429" s="1"/>
      <c r="FQ429" s="1"/>
      <c r="FR429" s="1"/>
      <c r="FS429" s="1"/>
      <c r="FT429" s="1"/>
      <c r="FU429" s="1"/>
      <c r="FV429" s="1"/>
      <c r="FW429" s="1"/>
      <c r="FX429" s="1"/>
      <c r="FY429" s="1"/>
      <c r="FZ429" s="1"/>
      <c r="GA429" s="1"/>
      <c r="GB429" s="1"/>
      <c r="GC429" s="1"/>
      <c r="GD429" s="1"/>
      <c r="GE429" s="1"/>
    </row>
    <row r="430" ht="15.75" customHeight="1">
      <c r="A430" s="1"/>
      <c r="B430" s="1"/>
      <c r="C430" s="2"/>
      <c r="D430" s="1"/>
      <c r="E430" s="1"/>
      <c r="F430" s="2"/>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c r="EN430" s="1"/>
      <c r="EO430" s="1"/>
      <c r="EP430" s="1"/>
      <c r="EQ430" s="1"/>
      <c r="ER430" s="1"/>
      <c r="ES430" s="1"/>
      <c r="ET430" s="1"/>
      <c r="EU430" s="1"/>
      <c r="EV430" s="1"/>
      <c r="EW430" s="1"/>
      <c r="EX430" s="1"/>
      <c r="EY430" s="1"/>
      <c r="EZ430" s="1"/>
      <c r="FA430" s="1"/>
      <c r="FB430" s="1"/>
      <c r="FC430" s="1"/>
      <c r="FD430" s="1"/>
      <c r="FE430" s="1"/>
      <c r="FF430" s="1"/>
      <c r="FG430" s="1"/>
      <c r="FH430" s="1"/>
      <c r="FI430" s="1"/>
      <c r="FJ430" s="1"/>
      <c r="FK430" s="1"/>
      <c r="FL430" s="1"/>
      <c r="FM430" s="1"/>
      <c r="FN430" s="1"/>
      <c r="FO430" s="1"/>
      <c r="FP430" s="1"/>
      <c r="FQ430" s="1"/>
      <c r="FR430" s="1"/>
      <c r="FS430" s="1"/>
      <c r="FT430" s="1"/>
      <c r="FU430" s="1"/>
      <c r="FV430" s="1"/>
      <c r="FW430" s="1"/>
      <c r="FX430" s="1"/>
      <c r="FY430" s="1"/>
      <c r="FZ430" s="1"/>
      <c r="GA430" s="1"/>
      <c r="GB430" s="1"/>
      <c r="GC430" s="1"/>
      <c r="GD430" s="1"/>
      <c r="GE430" s="1"/>
    </row>
    <row r="431" ht="15.75" customHeight="1">
      <c r="A431" s="1"/>
      <c r="B431" s="1"/>
      <c r="C431" s="2"/>
      <c r="D431" s="1"/>
      <c r="E431" s="1"/>
      <c r="F431" s="2"/>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c r="EN431" s="1"/>
      <c r="EO431" s="1"/>
      <c r="EP431" s="1"/>
      <c r="EQ431" s="1"/>
      <c r="ER431" s="1"/>
      <c r="ES431" s="1"/>
      <c r="ET431" s="1"/>
      <c r="EU431" s="1"/>
      <c r="EV431" s="1"/>
      <c r="EW431" s="1"/>
      <c r="EX431" s="1"/>
      <c r="EY431" s="1"/>
      <c r="EZ431" s="1"/>
      <c r="FA431" s="1"/>
      <c r="FB431" s="1"/>
      <c r="FC431" s="1"/>
      <c r="FD431" s="1"/>
      <c r="FE431" s="1"/>
      <c r="FF431" s="1"/>
      <c r="FG431" s="1"/>
      <c r="FH431" s="1"/>
      <c r="FI431" s="1"/>
      <c r="FJ431" s="1"/>
      <c r="FK431" s="1"/>
      <c r="FL431" s="1"/>
      <c r="FM431" s="1"/>
      <c r="FN431" s="1"/>
      <c r="FO431" s="1"/>
      <c r="FP431" s="1"/>
      <c r="FQ431" s="1"/>
      <c r="FR431" s="1"/>
      <c r="FS431" s="1"/>
      <c r="FT431" s="1"/>
      <c r="FU431" s="1"/>
      <c r="FV431" s="1"/>
      <c r="FW431" s="1"/>
      <c r="FX431" s="1"/>
      <c r="FY431" s="1"/>
      <c r="FZ431" s="1"/>
      <c r="GA431" s="1"/>
      <c r="GB431" s="1"/>
      <c r="GC431" s="1"/>
      <c r="GD431" s="1"/>
      <c r="GE431" s="1"/>
    </row>
    <row r="432" ht="15.75" customHeight="1">
      <c r="A432" s="1"/>
      <c r="B432" s="1"/>
      <c r="C432" s="2"/>
      <c r="D432" s="1"/>
      <c r="E432" s="1"/>
      <c r="F432" s="2"/>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c r="EN432" s="1"/>
      <c r="EO432" s="1"/>
      <c r="EP432" s="1"/>
      <c r="EQ432" s="1"/>
      <c r="ER432" s="1"/>
      <c r="ES432" s="1"/>
      <c r="ET432" s="1"/>
      <c r="EU432" s="1"/>
      <c r="EV432" s="1"/>
      <c r="EW432" s="1"/>
      <c r="EX432" s="1"/>
      <c r="EY432" s="1"/>
      <c r="EZ432" s="1"/>
      <c r="FA432" s="1"/>
      <c r="FB432" s="1"/>
      <c r="FC432" s="1"/>
      <c r="FD432" s="1"/>
      <c r="FE432" s="1"/>
      <c r="FF432" s="1"/>
      <c r="FG432" s="1"/>
      <c r="FH432" s="1"/>
      <c r="FI432" s="1"/>
      <c r="FJ432" s="1"/>
      <c r="FK432" s="1"/>
      <c r="FL432" s="1"/>
      <c r="FM432" s="1"/>
      <c r="FN432" s="1"/>
      <c r="FO432" s="1"/>
      <c r="FP432" s="1"/>
      <c r="FQ432" s="1"/>
      <c r="FR432" s="1"/>
      <c r="FS432" s="1"/>
      <c r="FT432" s="1"/>
      <c r="FU432" s="1"/>
      <c r="FV432" s="1"/>
      <c r="FW432" s="1"/>
      <c r="FX432" s="1"/>
      <c r="FY432" s="1"/>
      <c r="FZ432" s="1"/>
      <c r="GA432" s="1"/>
      <c r="GB432" s="1"/>
      <c r="GC432" s="1"/>
      <c r="GD432" s="1"/>
      <c r="GE432" s="1"/>
    </row>
    <row r="433" ht="15.75" customHeight="1">
      <c r="A433" s="1"/>
      <c r="B433" s="1"/>
      <c r="C433" s="2"/>
      <c r="D433" s="1"/>
      <c r="E433" s="1"/>
      <c r="F433" s="2"/>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c r="EN433" s="1"/>
      <c r="EO433" s="1"/>
      <c r="EP433" s="1"/>
      <c r="EQ433" s="1"/>
      <c r="ER433" s="1"/>
      <c r="ES433" s="1"/>
      <c r="ET433" s="1"/>
      <c r="EU433" s="1"/>
      <c r="EV433" s="1"/>
      <c r="EW433" s="1"/>
      <c r="EX433" s="1"/>
      <c r="EY433" s="1"/>
      <c r="EZ433" s="1"/>
      <c r="FA433" s="1"/>
      <c r="FB433" s="1"/>
      <c r="FC433" s="1"/>
      <c r="FD433" s="1"/>
      <c r="FE433" s="1"/>
      <c r="FF433" s="1"/>
      <c r="FG433" s="1"/>
      <c r="FH433" s="1"/>
      <c r="FI433" s="1"/>
      <c r="FJ433" s="1"/>
      <c r="FK433" s="1"/>
      <c r="FL433" s="1"/>
      <c r="FM433" s="1"/>
      <c r="FN433" s="1"/>
      <c r="FO433" s="1"/>
      <c r="FP433" s="1"/>
      <c r="FQ433" s="1"/>
      <c r="FR433" s="1"/>
      <c r="FS433" s="1"/>
      <c r="FT433" s="1"/>
      <c r="FU433" s="1"/>
      <c r="FV433" s="1"/>
      <c r="FW433" s="1"/>
      <c r="FX433" s="1"/>
      <c r="FY433" s="1"/>
      <c r="FZ433" s="1"/>
      <c r="GA433" s="1"/>
      <c r="GB433" s="1"/>
      <c r="GC433" s="1"/>
      <c r="GD433" s="1"/>
      <c r="GE433" s="1"/>
    </row>
    <row r="434" ht="15.75" customHeight="1">
      <c r="A434" s="1"/>
      <c r="B434" s="1"/>
      <c r="C434" s="2"/>
      <c r="D434" s="1"/>
      <c r="E434" s="1"/>
      <c r="F434" s="2"/>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c r="EN434" s="1"/>
      <c r="EO434" s="1"/>
      <c r="EP434" s="1"/>
      <c r="EQ434" s="1"/>
      <c r="ER434" s="1"/>
      <c r="ES434" s="1"/>
      <c r="ET434" s="1"/>
      <c r="EU434" s="1"/>
      <c r="EV434" s="1"/>
      <c r="EW434" s="1"/>
      <c r="EX434" s="1"/>
      <c r="EY434" s="1"/>
      <c r="EZ434" s="1"/>
      <c r="FA434" s="1"/>
      <c r="FB434" s="1"/>
      <c r="FC434" s="1"/>
      <c r="FD434" s="1"/>
      <c r="FE434" s="1"/>
      <c r="FF434" s="1"/>
      <c r="FG434" s="1"/>
      <c r="FH434" s="1"/>
      <c r="FI434" s="1"/>
      <c r="FJ434" s="1"/>
      <c r="FK434" s="1"/>
      <c r="FL434" s="1"/>
      <c r="FM434" s="1"/>
      <c r="FN434" s="1"/>
      <c r="FO434" s="1"/>
      <c r="FP434" s="1"/>
      <c r="FQ434" s="1"/>
      <c r="FR434" s="1"/>
      <c r="FS434" s="1"/>
      <c r="FT434" s="1"/>
      <c r="FU434" s="1"/>
      <c r="FV434" s="1"/>
      <c r="FW434" s="1"/>
      <c r="FX434" s="1"/>
      <c r="FY434" s="1"/>
      <c r="FZ434" s="1"/>
      <c r="GA434" s="1"/>
      <c r="GB434" s="1"/>
      <c r="GC434" s="1"/>
      <c r="GD434" s="1"/>
      <c r="GE434" s="1"/>
    </row>
    <row r="435" ht="15.75" customHeight="1">
      <c r="A435" s="1"/>
      <c r="B435" s="1"/>
      <c r="C435" s="2"/>
      <c r="D435" s="1"/>
      <c r="E435" s="1"/>
      <c r="F435" s="2"/>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c r="EN435" s="1"/>
      <c r="EO435" s="1"/>
      <c r="EP435" s="1"/>
      <c r="EQ435" s="1"/>
      <c r="ER435" s="1"/>
      <c r="ES435" s="1"/>
      <c r="ET435" s="1"/>
      <c r="EU435" s="1"/>
      <c r="EV435" s="1"/>
      <c r="EW435" s="1"/>
      <c r="EX435" s="1"/>
      <c r="EY435" s="1"/>
      <c r="EZ435" s="1"/>
      <c r="FA435" s="1"/>
      <c r="FB435" s="1"/>
      <c r="FC435" s="1"/>
      <c r="FD435" s="1"/>
      <c r="FE435" s="1"/>
      <c r="FF435" s="1"/>
      <c r="FG435" s="1"/>
      <c r="FH435" s="1"/>
      <c r="FI435" s="1"/>
      <c r="FJ435" s="1"/>
      <c r="FK435" s="1"/>
      <c r="FL435" s="1"/>
      <c r="FM435" s="1"/>
      <c r="FN435" s="1"/>
      <c r="FO435" s="1"/>
      <c r="FP435" s="1"/>
      <c r="FQ435" s="1"/>
      <c r="FR435" s="1"/>
      <c r="FS435" s="1"/>
      <c r="FT435" s="1"/>
      <c r="FU435" s="1"/>
      <c r="FV435" s="1"/>
      <c r="FW435" s="1"/>
      <c r="FX435" s="1"/>
      <c r="FY435" s="1"/>
      <c r="FZ435" s="1"/>
      <c r="GA435" s="1"/>
      <c r="GB435" s="1"/>
      <c r="GC435" s="1"/>
      <c r="GD435" s="1"/>
      <c r="GE435" s="1"/>
    </row>
    <row r="436" ht="15.75" customHeight="1">
      <c r="A436" s="1"/>
      <c r="B436" s="1"/>
      <c r="C436" s="2"/>
      <c r="D436" s="1"/>
      <c r="E436" s="1"/>
      <c r="F436" s="2"/>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c r="EN436" s="1"/>
      <c r="EO436" s="1"/>
      <c r="EP436" s="1"/>
      <c r="EQ436" s="1"/>
      <c r="ER436" s="1"/>
      <c r="ES436" s="1"/>
      <c r="ET436" s="1"/>
      <c r="EU436" s="1"/>
      <c r="EV436" s="1"/>
      <c r="EW436" s="1"/>
      <c r="EX436" s="1"/>
      <c r="EY436" s="1"/>
      <c r="EZ436" s="1"/>
      <c r="FA436" s="1"/>
      <c r="FB436" s="1"/>
      <c r="FC436" s="1"/>
      <c r="FD436" s="1"/>
      <c r="FE436" s="1"/>
      <c r="FF436" s="1"/>
      <c r="FG436" s="1"/>
      <c r="FH436" s="1"/>
      <c r="FI436" s="1"/>
      <c r="FJ436" s="1"/>
      <c r="FK436" s="1"/>
      <c r="FL436" s="1"/>
      <c r="FM436" s="1"/>
      <c r="FN436" s="1"/>
      <c r="FO436" s="1"/>
      <c r="FP436" s="1"/>
      <c r="FQ436" s="1"/>
      <c r="FR436" s="1"/>
      <c r="FS436" s="1"/>
      <c r="FT436" s="1"/>
      <c r="FU436" s="1"/>
      <c r="FV436" s="1"/>
      <c r="FW436" s="1"/>
      <c r="FX436" s="1"/>
      <c r="FY436" s="1"/>
      <c r="FZ436" s="1"/>
      <c r="GA436" s="1"/>
      <c r="GB436" s="1"/>
      <c r="GC436" s="1"/>
      <c r="GD436" s="1"/>
      <c r="GE436" s="1"/>
    </row>
    <row r="437" ht="15.75" customHeight="1">
      <c r="A437" s="1"/>
      <c r="B437" s="1"/>
      <c r="C437" s="2"/>
      <c r="D437" s="1"/>
      <c r="E437" s="1"/>
      <c r="F437" s="2"/>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c r="EN437" s="1"/>
      <c r="EO437" s="1"/>
      <c r="EP437" s="1"/>
      <c r="EQ437" s="1"/>
      <c r="ER437" s="1"/>
      <c r="ES437" s="1"/>
      <c r="ET437" s="1"/>
      <c r="EU437" s="1"/>
      <c r="EV437" s="1"/>
      <c r="EW437" s="1"/>
      <c r="EX437" s="1"/>
      <c r="EY437" s="1"/>
      <c r="EZ437" s="1"/>
      <c r="FA437" s="1"/>
      <c r="FB437" s="1"/>
      <c r="FC437" s="1"/>
      <c r="FD437" s="1"/>
      <c r="FE437" s="1"/>
      <c r="FF437" s="1"/>
      <c r="FG437" s="1"/>
      <c r="FH437" s="1"/>
      <c r="FI437" s="1"/>
      <c r="FJ437" s="1"/>
      <c r="FK437" s="1"/>
      <c r="FL437" s="1"/>
      <c r="FM437" s="1"/>
      <c r="FN437" s="1"/>
      <c r="FO437" s="1"/>
      <c r="FP437" s="1"/>
      <c r="FQ437" s="1"/>
      <c r="FR437" s="1"/>
      <c r="FS437" s="1"/>
      <c r="FT437" s="1"/>
      <c r="FU437" s="1"/>
      <c r="FV437" s="1"/>
      <c r="FW437" s="1"/>
      <c r="FX437" s="1"/>
      <c r="FY437" s="1"/>
      <c r="FZ437" s="1"/>
      <c r="GA437" s="1"/>
      <c r="GB437" s="1"/>
      <c r="GC437" s="1"/>
      <c r="GD437" s="1"/>
      <c r="GE437" s="1"/>
    </row>
    <row r="438" ht="15.75" customHeight="1">
      <c r="A438" s="1"/>
      <c r="B438" s="1"/>
      <c r="C438" s="2"/>
      <c r="D438" s="1"/>
      <c r="E438" s="1"/>
      <c r="F438" s="2"/>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c r="EN438" s="1"/>
      <c r="EO438" s="1"/>
      <c r="EP438" s="1"/>
      <c r="EQ438" s="1"/>
      <c r="ER438" s="1"/>
      <c r="ES438" s="1"/>
      <c r="ET438" s="1"/>
      <c r="EU438" s="1"/>
      <c r="EV438" s="1"/>
      <c r="EW438" s="1"/>
      <c r="EX438" s="1"/>
      <c r="EY438" s="1"/>
      <c r="EZ438" s="1"/>
      <c r="FA438" s="1"/>
      <c r="FB438" s="1"/>
      <c r="FC438" s="1"/>
      <c r="FD438" s="1"/>
      <c r="FE438" s="1"/>
      <c r="FF438" s="1"/>
      <c r="FG438" s="1"/>
      <c r="FH438" s="1"/>
      <c r="FI438" s="1"/>
      <c r="FJ438" s="1"/>
      <c r="FK438" s="1"/>
      <c r="FL438" s="1"/>
      <c r="FM438" s="1"/>
      <c r="FN438" s="1"/>
      <c r="FO438" s="1"/>
      <c r="FP438" s="1"/>
      <c r="FQ438" s="1"/>
      <c r="FR438" s="1"/>
      <c r="FS438" s="1"/>
      <c r="FT438" s="1"/>
      <c r="FU438" s="1"/>
      <c r="FV438" s="1"/>
      <c r="FW438" s="1"/>
      <c r="FX438" s="1"/>
      <c r="FY438" s="1"/>
      <c r="FZ438" s="1"/>
      <c r="GA438" s="1"/>
      <c r="GB438" s="1"/>
      <c r="GC438" s="1"/>
      <c r="GD438" s="1"/>
      <c r="GE438" s="1"/>
    </row>
    <row r="439" ht="15.75" customHeight="1">
      <c r="A439" s="1"/>
      <c r="B439" s="1"/>
      <c r="C439" s="2"/>
      <c r="D439" s="1"/>
      <c r="E439" s="1"/>
      <c r="F439" s="2"/>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c r="EN439" s="1"/>
      <c r="EO439" s="1"/>
      <c r="EP439" s="1"/>
      <c r="EQ439" s="1"/>
      <c r="ER439" s="1"/>
      <c r="ES439" s="1"/>
      <c r="ET439" s="1"/>
      <c r="EU439" s="1"/>
      <c r="EV439" s="1"/>
      <c r="EW439" s="1"/>
      <c r="EX439" s="1"/>
      <c r="EY439" s="1"/>
      <c r="EZ439" s="1"/>
      <c r="FA439" s="1"/>
      <c r="FB439" s="1"/>
      <c r="FC439" s="1"/>
      <c r="FD439" s="1"/>
      <c r="FE439" s="1"/>
      <c r="FF439" s="1"/>
      <c r="FG439" s="1"/>
      <c r="FH439" s="1"/>
      <c r="FI439" s="1"/>
      <c r="FJ439" s="1"/>
      <c r="FK439" s="1"/>
      <c r="FL439" s="1"/>
      <c r="FM439" s="1"/>
      <c r="FN439" s="1"/>
      <c r="FO439" s="1"/>
      <c r="FP439" s="1"/>
      <c r="FQ439" s="1"/>
      <c r="FR439" s="1"/>
      <c r="FS439" s="1"/>
      <c r="FT439" s="1"/>
      <c r="FU439" s="1"/>
      <c r="FV439" s="1"/>
      <c r="FW439" s="1"/>
      <c r="FX439" s="1"/>
      <c r="FY439" s="1"/>
      <c r="FZ439" s="1"/>
      <c r="GA439" s="1"/>
      <c r="GB439" s="1"/>
      <c r="GC439" s="1"/>
      <c r="GD439" s="1"/>
      <c r="GE439" s="1"/>
    </row>
    <row r="440" ht="15.75" customHeight="1">
      <c r="A440" s="1"/>
      <c r="B440" s="1"/>
      <c r="C440" s="2"/>
      <c r="D440" s="1"/>
      <c r="E440" s="1"/>
      <c r="F440" s="2"/>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c r="EN440" s="1"/>
      <c r="EO440" s="1"/>
      <c r="EP440" s="1"/>
      <c r="EQ440" s="1"/>
      <c r="ER440" s="1"/>
      <c r="ES440" s="1"/>
      <c r="ET440" s="1"/>
      <c r="EU440" s="1"/>
      <c r="EV440" s="1"/>
      <c r="EW440" s="1"/>
      <c r="EX440" s="1"/>
      <c r="EY440" s="1"/>
      <c r="EZ440" s="1"/>
      <c r="FA440" s="1"/>
      <c r="FB440" s="1"/>
      <c r="FC440" s="1"/>
      <c r="FD440" s="1"/>
      <c r="FE440" s="1"/>
      <c r="FF440" s="1"/>
      <c r="FG440" s="1"/>
      <c r="FH440" s="1"/>
      <c r="FI440" s="1"/>
      <c r="FJ440" s="1"/>
      <c r="FK440" s="1"/>
      <c r="FL440" s="1"/>
      <c r="FM440" s="1"/>
      <c r="FN440" s="1"/>
      <c r="FO440" s="1"/>
      <c r="FP440" s="1"/>
      <c r="FQ440" s="1"/>
      <c r="FR440" s="1"/>
      <c r="FS440" s="1"/>
      <c r="FT440" s="1"/>
      <c r="FU440" s="1"/>
      <c r="FV440" s="1"/>
      <c r="FW440" s="1"/>
      <c r="FX440" s="1"/>
      <c r="FY440" s="1"/>
      <c r="FZ440" s="1"/>
      <c r="GA440" s="1"/>
      <c r="GB440" s="1"/>
      <c r="GC440" s="1"/>
      <c r="GD440" s="1"/>
      <c r="GE440" s="1"/>
    </row>
    <row r="441" ht="15.75" customHeight="1">
      <c r="A441" s="1"/>
      <c r="B441" s="1"/>
      <c r="C441" s="2"/>
      <c r="D441" s="1"/>
      <c r="E441" s="1"/>
      <c r="F441" s="2"/>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c r="EN441" s="1"/>
      <c r="EO441" s="1"/>
      <c r="EP441" s="1"/>
      <c r="EQ441" s="1"/>
      <c r="ER441" s="1"/>
      <c r="ES441" s="1"/>
      <c r="ET441" s="1"/>
      <c r="EU441" s="1"/>
      <c r="EV441" s="1"/>
      <c r="EW441" s="1"/>
      <c r="EX441" s="1"/>
      <c r="EY441" s="1"/>
      <c r="EZ441" s="1"/>
      <c r="FA441" s="1"/>
      <c r="FB441" s="1"/>
      <c r="FC441" s="1"/>
      <c r="FD441" s="1"/>
      <c r="FE441" s="1"/>
      <c r="FF441" s="1"/>
      <c r="FG441" s="1"/>
      <c r="FH441" s="1"/>
      <c r="FI441" s="1"/>
      <c r="FJ441" s="1"/>
      <c r="FK441" s="1"/>
      <c r="FL441" s="1"/>
      <c r="FM441" s="1"/>
      <c r="FN441" s="1"/>
      <c r="FO441" s="1"/>
      <c r="FP441" s="1"/>
      <c r="FQ441" s="1"/>
      <c r="FR441" s="1"/>
      <c r="FS441" s="1"/>
      <c r="FT441" s="1"/>
      <c r="FU441" s="1"/>
      <c r="FV441" s="1"/>
      <c r="FW441" s="1"/>
      <c r="FX441" s="1"/>
      <c r="FY441" s="1"/>
      <c r="FZ441" s="1"/>
      <c r="GA441" s="1"/>
      <c r="GB441" s="1"/>
      <c r="GC441" s="1"/>
      <c r="GD441" s="1"/>
      <c r="GE441" s="1"/>
    </row>
    <row r="442" ht="15.75" customHeight="1">
      <c r="A442" s="1"/>
      <c r="B442" s="1"/>
      <c r="C442" s="2"/>
      <c r="D442" s="1"/>
      <c r="E442" s="1"/>
      <c r="F442" s="2"/>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c r="EN442" s="1"/>
      <c r="EO442" s="1"/>
      <c r="EP442" s="1"/>
      <c r="EQ442" s="1"/>
      <c r="ER442" s="1"/>
      <c r="ES442" s="1"/>
      <c r="ET442" s="1"/>
      <c r="EU442" s="1"/>
      <c r="EV442" s="1"/>
      <c r="EW442" s="1"/>
      <c r="EX442" s="1"/>
      <c r="EY442" s="1"/>
      <c r="EZ442" s="1"/>
      <c r="FA442" s="1"/>
      <c r="FB442" s="1"/>
      <c r="FC442" s="1"/>
      <c r="FD442" s="1"/>
      <c r="FE442" s="1"/>
      <c r="FF442" s="1"/>
      <c r="FG442" s="1"/>
      <c r="FH442" s="1"/>
      <c r="FI442" s="1"/>
      <c r="FJ442" s="1"/>
      <c r="FK442" s="1"/>
      <c r="FL442" s="1"/>
      <c r="FM442" s="1"/>
      <c r="FN442" s="1"/>
      <c r="FO442" s="1"/>
      <c r="FP442" s="1"/>
      <c r="FQ442" s="1"/>
      <c r="FR442" s="1"/>
      <c r="FS442" s="1"/>
      <c r="FT442" s="1"/>
      <c r="FU442" s="1"/>
      <c r="FV442" s="1"/>
      <c r="FW442" s="1"/>
      <c r="FX442" s="1"/>
      <c r="FY442" s="1"/>
      <c r="FZ442" s="1"/>
      <c r="GA442" s="1"/>
      <c r="GB442" s="1"/>
      <c r="GC442" s="1"/>
      <c r="GD442" s="1"/>
      <c r="GE442" s="1"/>
    </row>
    <row r="443" ht="15.75" customHeight="1">
      <c r="A443" s="1"/>
      <c r="B443" s="1"/>
      <c r="C443" s="2"/>
      <c r="D443" s="1"/>
      <c r="E443" s="1"/>
      <c r="F443" s="2"/>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c r="EN443" s="1"/>
      <c r="EO443" s="1"/>
      <c r="EP443" s="1"/>
      <c r="EQ443" s="1"/>
      <c r="ER443" s="1"/>
      <c r="ES443" s="1"/>
      <c r="ET443" s="1"/>
      <c r="EU443" s="1"/>
      <c r="EV443" s="1"/>
      <c r="EW443" s="1"/>
      <c r="EX443" s="1"/>
      <c r="EY443" s="1"/>
      <c r="EZ443" s="1"/>
      <c r="FA443" s="1"/>
      <c r="FB443" s="1"/>
      <c r="FC443" s="1"/>
      <c r="FD443" s="1"/>
      <c r="FE443" s="1"/>
      <c r="FF443" s="1"/>
      <c r="FG443" s="1"/>
      <c r="FH443" s="1"/>
      <c r="FI443" s="1"/>
      <c r="FJ443" s="1"/>
      <c r="FK443" s="1"/>
      <c r="FL443" s="1"/>
      <c r="FM443" s="1"/>
      <c r="FN443" s="1"/>
      <c r="FO443" s="1"/>
      <c r="FP443" s="1"/>
      <c r="FQ443" s="1"/>
      <c r="FR443" s="1"/>
      <c r="FS443" s="1"/>
      <c r="FT443" s="1"/>
      <c r="FU443" s="1"/>
      <c r="FV443" s="1"/>
      <c r="FW443" s="1"/>
      <c r="FX443" s="1"/>
      <c r="FY443" s="1"/>
      <c r="FZ443" s="1"/>
      <c r="GA443" s="1"/>
      <c r="GB443" s="1"/>
      <c r="GC443" s="1"/>
      <c r="GD443" s="1"/>
      <c r="GE443" s="1"/>
    </row>
    <row r="444" ht="15.75" customHeight="1">
      <c r="A444" s="1"/>
      <c r="B444" s="1"/>
      <c r="C444" s="2"/>
      <c r="D444" s="1"/>
      <c r="E444" s="1"/>
      <c r="F444" s="2"/>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c r="EN444" s="1"/>
      <c r="EO444" s="1"/>
      <c r="EP444" s="1"/>
      <c r="EQ444" s="1"/>
      <c r="ER444" s="1"/>
      <c r="ES444" s="1"/>
      <c r="ET444" s="1"/>
      <c r="EU444" s="1"/>
      <c r="EV444" s="1"/>
      <c r="EW444" s="1"/>
      <c r="EX444" s="1"/>
      <c r="EY444" s="1"/>
      <c r="EZ444" s="1"/>
      <c r="FA444" s="1"/>
      <c r="FB444" s="1"/>
      <c r="FC444" s="1"/>
      <c r="FD444" s="1"/>
      <c r="FE444" s="1"/>
      <c r="FF444" s="1"/>
      <c r="FG444" s="1"/>
      <c r="FH444" s="1"/>
      <c r="FI444" s="1"/>
      <c r="FJ444" s="1"/>
      <c r="FK444" s="1"/>
      <c r="FL444" s="1"/>
      <c r="FM444" s="1"/>
      <c r="FN444" s="1"/>
      <c r="FO444" s="1"/>
      <c r="FP444" s="1"/>
      <c r="FQ444" s="1"/>
      <c r="FR444" s="1"/>
      <c r="FS444" s="1"/>
      <c r="FT444" s="1"/>
      <c r="FU444" s="1"/>
      <c r="FV444" s="1"/>
      <c r="FW444" s="1"/>
      <c r="FX444" s="1"/>
      <c r="FY444" s="1"/>
      <c r="FZ444" s="1"/>
      <c r="GA444" s="1"/>
      <c r="GB444" s="1"/>
      <c r="GC444" s="1"/>
      <c r="GD444" s="1"/>
      <c r="GE444" s="1"/>
    </row>
    <row r="445" ht="15.75" customHeight="1">
      <c r="A445" s="1"/>
      <c r="B445" s="1"/>
      <c r="C445" s="2"/>
      <c r="D445" s="1"/>
      <c r="E445" s="1"/>
      <c r="F445" s="2"/>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c r="EN445" s="1"/>
      <c r="EO445" s="1"/>
      <c r="EP445" s="1"/>
      <c r="EQ445" s="1"/>
      <c r="ER445" s="1"/>
      <c r="ES445" s="1"/>
      <c r="ET445" s="1"/>
      <c r="EU445" s="1"/>
      <c r="EV445" s="1"/>
      <c r="EW445" s="1"/>
      <c r="EX445" s="1"/>
      <c r="EY445" s="1"/>
      <c r="EZ445" s="1"/>
      <c r="FA445" s="1"/>
      <c r="FB445" s="1"/>
      <c r="FC445" s="1"/>
      <c r="FD445" s="1"/>
      <c r="FE445" s="1"/>
      <c r="FF445" s="1"/>
      <c r="FG445" s="1"/>
      <c r="FH445" s="1"/>
      <c r="FI445" s="1"/>
      <c r="FJ445" s="1"/>
      <c r="FK445" s="1"/>
      <c r="FL445" s="1"/>
      <c r="FM445" s="1"/>
      <c r="FN445" s="1"/>
      <c r="FO445" s="1"/>
      <c r="FP445" s="1"/>
      <c r="FQ445" s="1"/>
      <c r="FR445" s="1"/>
      <c r="FS445" s="1"/>
      <c r="FT445" s="1"/>
      <c r="FU445" s="1"/>
      <c r="FV445" s="1"/>
      <c r="FW445" s="1"/>
      <c r="FX445" s="1"/>
      <c r="FY445" s="1"/>
      <c r="FZ445" s="1"/>
      <c r="GA445" s="1"/>
      <c r="GB445" s="1"/>
      <c r="GC445" s="1"/>
      <c r="GD445" s="1"/>
      <c r="GE445" s="1"/>
    </row>
    <row r="446" ht="15.75" customHeight="1">
      <c r="A446" s="1"/>
      <c r="B446" s="1"/>
      <c r="C446" s="2"/>
      <c r="D446" s="1"/>
      <c r="E446" s="1"/>
      <c r="F446" s="2"/>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c r="EN446" s="1"/>
      <c r="EO446" s="1"/>
      <c r="EP446" s="1"/>
      <c r="EQ446" s="1"/>
      <c r="ER446" s="1"/>
      <c r="ES446" s="1"/>
      <c r="ET446" s="1"/>
      <c r="EU446" s="1"/>
      <c r="EV446" s="1"/>
      <c r="EW446" s="1"/>
      <c r="EX446" s="1"/>
      <c r="EY446" s="1"/>
      <c r="EZ446" s="1"/>
      <c r="FA446" s="1"/>
      <c r="FB446" s="1"/>
      <c r="FC446" s="1"/>
      <c r="FD446" s="1"/>
      <c r="FE446" s="1"/>
      <c r="FF446" s="1"/>
      <c r="FG446" s="1"/>
      <c r="FH446" s="1"/>
      <c r="FI446" s="1"/>
      <c r="FJ446" s="1"/>
      <c r="FK446" s="1"/>
      <c r="FL446" s="1"/>
      <c r="FM446" s="1"/>
      <c r="FN446" s="1"/>
      <c r="FO446" s="1"/>
      <c r="FP446" s="1"/>
      <c r="FQ446" s="1"/>
      <c r="FR446" s="1"/>
      <c r="FS446" s="1"/>
      <c r="FT446" s="1"/>
      <c r="FU446" s="1"/>
      <c r="FV446" s="1"/>
      <c r="FW446" s="1"/>
      <c r="FX446" s="1"/>
      <c r="FY446" s="1"/>
      <c r="FZ446" s="1"/>
      <c r="GA446" s="1"/>
      <c r="GB446" s="1"/>
      <c r="GC446" s="1"/>
      <c r="GD446" s="1"/>
      <c r="GE446" s="1"/>
    </row>
    <row r="447" ht="15.75" customHeight="1">
      <c r="A447" s="1"/>
      <c r="B447" s="1"/>
      <c r="C447" s="2"/>
      <c r="D447" s="1"/>
      <c r="E447" s="1"/>
      <c r="F447" s="2"/>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c r="EN447" s="1"/>
      <c r="EO447" s="1"/>
      <c r="EP447" s="1"/>
      <c r="EQ447" s="1"/>
      <c r="ER447" s="1"/>
      <c r="ES447" s="1"/>
      <c r="ET447" s="1"/>
      <c r="EU447" s="1"/>
      <c r="EV447" s="1"/>
      <c r="EW447" s="1"/>
      <c r="EX447" s="1"/>
      <c r="EY447" s="1"/>
      <c r="EZ447" s="1"/>
      <c r="FA447" s="1"/>
      <c r="FB447" s="1"/>
      <c r="FC447" s="1"/>
      <c r="FD447" s="1"/>
      <c r="FE447" s="1"/>
      <c r="FF447" s="1"/>
      <c r="FG447" s="1"/>
      <c r="FH447" s="1"/>
      <c r="FI447" s="1"/>
      <c r="FJ447" s="1"/>
      <c r="FK447" s="1"/>
      <c r="FL447" s="1"/>
      <c r="FM447" s="1"/>
      <c r="FN447" s="1"/>
      <c r="FO447" s="1"/>
      <c r="FP447" s="1"/>
      <c r="FQ447" s="1"/>
      <c r="FR447" s="1"/>
      <c r="FS447" s="1"/>
      <c r="FT447" s="1"/>
      <c r="FU447" s="1"/>
      <c r="FV447" s="1"/>
      <c r="FW447" s="1"/>
      <c r="FX447" s="1"/>
      <c r="FY447" s="1"/>
      <c r="FZ447" s="1"/>
      <c r="GA447" s="1"/>
      <c r="GB447" s="1"/>
      <c r="GC447" s="1"/>
      <c r="GD447" s="1"/>
      <c r="GE447" s="1"/>
    </row>
    <row r="448" ht="15.75" customHeight="1">
      <c r="A448" s="1"/>
      <c r="B448" s="1"/>
      <c r="C448" s="2"/>
      <c r="D448" s="1"/>
      <c r="E448" s="1"/>
      <c r="F448" s="2"/>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c r="EN448" s="1"/>
      <c r="EO448" s="1"/>
      <c r="EP448" s="1"/>
      <c r="EQ448" s="1"/>
      <c r="ER448" s="1"/>
      <c r="ES448" s="1"/>
      <c r="ET448" s="1"/>
      <c r="EU448" s="1"/>
      <c r="EV448" s="1"/>
      <c r="EW448" s="1"/>
      <c r="EX448" s="1"/>
      <c r="EY448" s="1"/>
      <c r="EZ448" s="1"/>
      <c r="FA448" s="1"/>
      <c r="FB448" s="1"/>
      <c r="FC448" s="1"/>
      <c r="FD448" s="1"/>
      <c r="FE448" s="1"/>
      <c r="FF448" s="1"/>
      <c r="FG448" s="1"/>
      <c r="FH448" s="1"/>
      <c r="FI448" s="1"/>
      <c r="FJ448" s="1"/>
      <c r="FK448" s="1"/>
      <c r="FL448" s="1"/>
      <c r="FM448" s="1"/>
      <c r="FN448" s="1"/>
      <c r="FO448" s="1"/>
      <c r="FP448" s="1"/>
      <c r="FQ448" s="1"/>
      <c r="FR448" s="1"/>
      <c r="FS448" s="1"/>
      <c r="FT448" s="1"/>
      <c r="FU448" s="1"/>
      <c r="FV448" s="1"/>
      <c r="FW448" s="1"/>
      <c r="FX448" s="1"/>
      <c r="FY448" s="1"/>
      <c r="FZ448" s="1"/>
      <c r="GA448" s="1"/>
      <c r="GB448" s="1"/>
      <c r="GC448" s="1"/>
      <c r="GD448" s="1"/>
      <c r="GE448" s="1"/>
    </row>
    <row r="449" ht="15.75" customHeight="1">
      <c r="A449" s="1"/>
      <c r="B449" s="1"/>
      <c r="C449" s="2"/>
      <c r="D449" s="1"/>
      <c r="E449" s="1"/>
      <c r="F449" s="2"/>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c r="EN449" s="1"/>
      <c r="EO449" s="1"/>
      <c r="EP449" s="1"/>
      <c r="EQ449" s="1"/>
      <c r="ER449" s="1"/>
      <c r="ES449" s="1"/>
      <c r="ET449" s="1"/>
      <c r="EU449" s="1"/>
      <c r="EV449" s="1"/>
      <c r="EW449" s="1"/>
      <c r="EX449" s="1"/>
      <c r="EY449" s="1"/>
      <c r="EZ449" s="1"/>
      <c r="FA449" s="1"/>
      <c r="FB449" s="1"/>
      <c r="FC449" s="1"/>
      <c r="FD449" s="1"/>
      <c r="FE449" s="1"/>
      <c r="FF449" s="1"/>
      <c r="FG449" s="1"/>
      <c r="FH449" s="1"/>
      <c r="FI449" s="1"/>
      <c r="FJ449" s="1"/>
      <c r="FK449" s="1"/>
      <c r="FL449" s="1"/>
      <c r="FM449" s="1"/>
      <c r="FN449" s="1"/>
      <c r="FO449" s="1"/>
      <c r="FP449" s="1"/>
      <c r="FQ449" s="1"/>
      <c r="FR449" s="1"/>
      <c r="FS449" s="1"/>
      <c r="FT449" s="1"/>
      <c r="FU449" s="1"/>
      <c r="FV449" s="1"/>
      <c r="FW449" s="1"/>
      <c r="FX449" s="1"/>
      <c r="FY449" s="1"/>
      <c r="FZ449" s="1"/>
      <c r="GA449" s="1"/>
      <c r="GB449" s="1"/>
      <c r="GC449" s="1"/>
      <c r="GD449" s="1"/>
      <c r="GE449" s="1"/>
    </row>
    <row r="450" ht="15.75" customHeight="1">
      <c r="A450" s="1"/>
      <c r="B450" s="1"/>
      <c r="C450" s="2"/>
      <c r="D450" s="1"/>
      <c r="E450" s="1"/>
      <c r="F450" s="2"/>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c r="EN450" s="1"/>
      <c r="EO450" s="1"/>
      <c r="EP450" s="1"/>
      <c r="EQ450" s="1"/>
      <c r="ER450" s="1"/>
      <c r="ES450" s="1"/>
      <c r="ET450" s="1"/>
      <c r="EU450" s="1"/>
      <c r="EV450" s="1"/>
      <c r="EW450" s="1"/>
      <c r="EX450" s="1"/>
      <c r="EY450" s="1"/>
      <c r="EZ450" s="1"/>
      <c r="FA450" s="1"/>
      <c r="FB450" s="1"/>
      <c r="FC450" s="1"/>
      <c r="FD450" s="1"/>
      <c r="FE450" s="1"/>
      <c r="FF450" s="1"/>
      <c r="FG450" s="1"/>
      <c r="FH450" s="1"/>
      <c r="FI450" s="1"/>
      <c r="FJ450" s="1"/>
      <c r="FK450" s="1"/>
      <c r="FL450" s="1"/>
      <c r="FM450" s="1"/>
      <c r="FN450" s="1"/>
      <c r="FO450" s="1"/>
      <c r="FP450" s="1"/>
      <c r="FQ450" s="1"/>
      <c r="FR450" s="1"/>
      <c r="FS450" s="1"/>
      <c r="FT450" s="1"/>
      <c r="FU450" s="1"/>
      <c r="FV450" s="1"/>
      <c r="FW450" s="1"/>
      <c r="FX450" s="1"/>
      <c r="FY450" s="1"/>
      <c r="FZ450" s="1"/>
      <c r="GA450" s="1"/>
      <c r="GB450" s="1"/>
      <c r="GC450" s="1"/>
      <c r="GD450" s="1"/>
      <c r="GE450" s="1"/>
    </row>
    <row r="451" ht="15.75" customHeight="1">
      <c r="A451" s="1"/>
      <c r="B451" s="1"/>
      <c r="C451" s="2"/>
      <c r="D451" s="1"/>
      <c r="E451" s="1"/>
      <c r="F451" s="2"/>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c r="EN451" s="1"/>
      <c r="EO451" s="1"/>
      <c r="EP451" s="1"/>
      <c r="EQ451" s="1"/>
      <c r="ER451" s="1"/>
      <c r="ES451" s="1"/>
      <c r="ET451" s="1"/>
      <c r="EU451" s="1"/>
      <c r="EV451" s="1"/>
      <c r="EW451" s="1"/>
      <c r="EX451" s="1"/>
      <c r="EY451" s="1"/>
      <c r="EZ451" s="1"/>
      <c r="FA451" s="1"/>
      <c r="FB451" s="1"/>
      <c r="FC451" s="1"/>
      <c r="FD451" s="1"/>
      <c r="FE451" s="1"/>
      <c r="FF451" s="1"/>
      <c r="FG451" s="1"/>
      <c r="FH451" s="1"/>
      <c r="FI451" s="1"/>
      <c r="FJ451" s="1"/>
      <c r="FK451" s="1"/>
      <c r="FL451" s="1"/>
      <c r="FM451" s="1"/>
      <c r="FN451" s="1"/>
      <c r="FO451" s="1"/>
      <c r="FP451" s="1"/>
      <c r="FQ451" s="1"/>
      <c r="FR451" s="1"/>
      <c r="FS451" s="1"/>
      <c r="FT451" s="1"/>
      <c r="FU451" s="1"/>
      <c r="FV451" s="1"/>
      <c r="FW451" s="1"/>
      <c r="FX451" s="1"/>
      <c r="FY451" s="1"/>
      <c r="FZ451" s="1"/>
      <c r="GA451" s="1"/>
      <c r="GB451" s="1"/>
      <c r="GC451" s="1"/>
      <c r="GD451" s="1"/>
      <c r="GE451" s="1"/>
    </row>
    <row r="452" ht="15.75" customHeight="1">
      <c r="A452" s="1"/>
      <c r="B452" s="1"/>
      <c r="C452" s="2"/>
      <c r="D452" s="1"/>
      <c r="E452" s="1"/>
      <c r="F452" s="2"/>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c r="EN452" s="1"/>
      <c r="EO452" s="1"/>
      <c r="EP452" s="1"/>
      <c r="EQ452" s="1"/>
      <c r="ER452" s="1"/>
      <c r="ES452" s="1"/>
      <c r="ET452" s="1"/>
      <c r="EU452" s="1"/>
      <c r="EV452" s="1"/>
      <c r="EW452" s="1"/>
      <c r="EX452" s="1"/>
      <c r="EY452" s="1"/>
      <c r="EZ452" s="1"/>
      <c r="FA452" s="1"/>
      <c r="FB452" s="1"/>
      <c r="FC452" s="1"/>
      <c r="FD452" s="1"/>
      <c r="FE452" s="1"/>
      <c r="FF452" s="1"/>
      <c r="FG452" s="1"/>
      <c r="FH452" s="1"/>
      <c r="FI452" s="1"/>
      <c r="FJ452" s="1"/>
      <c r="FK452" s="1"/>
      <c r="FL452" s="1"/>
      <c r="FM452" s="1"/>
      <c r="FN452" s="1"/>
      <c r="FO452" s="1"/>
      <c r="FP452" s="1"/>
      <c r="FQ452" s="1"/>
      <c r="FR452" s="1"/>
      <c r="FS452" s="1"/>
      <c r="FT452" s="1"/>
      <c r="FU452" s="1"/>
      <c r="FV452" s="1"/>
      <c r="FW452" s="1"/>
      <c r="FX452" s="1"/>
      <c r="FY452" s="1"/>
      <c r="FZ452" s="1"/>
      <c r="GA452" s="1"/>
      <c r="GB452" s="1"/>
      <c r="GC452" s="1"/>
      <c r="GD452" s="1"/>
      <c r="GE452" s="1"/>
    </row>
    <row r="453" ht="15.75" customHeight="1">
      <c r="A453" s="1"/>
      <c r="B453" s="1"/>
      <c r="C453" s="2"/>
      <c r="D453" s="1"/>
      <c r="E453" s="1"/>
      <c r="F453" s="2"/>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c r="EN453" s="1"/>
      <c r="EO453" s="1"/>
      <c r="EP453" s="1"/>
      <c r="EQ453" s="1"/>
      <c r="ER453" s="1"/>
      <c r="ES453" s="1"/>
      <c r="ET453" s="1"/>
      <c r="EU453" s="1"/>
      <c r="EV453" s="1"/>
      <c r="EW453" s="1"/>
      <c r="EX453" s="1"/>
      <c r="EY453" s="1"/>
      <c r="EZ453" s="1"/>
      <c r="FA453" s="1"/>
      <c r="FB453" s="1"/>
      <c r="FC453" s="1"/>
      <c r="FD453" s="1"/>
      <c r="FE453" s="1"/>
      <c r="FF453" s="1"/>
      <c r="FG453" s="1"/>
      <c r="FH453" s="1"/>
      <c r="FI453" s="1"/>
      <c r="FJ453" s="1"/>
      <c r="FK453" s="1"/>
      <c r="FL453" s="1"/>
      <c r="FM453" s="1"/>
      <c r="FN453" s="1"/>
      <c r="FO453" s="1"/>
      <c r="FP453" s="1"/>
      <c r="FQ453" s="1"/>
      <c r="FR453" s="1"/>
      <c r="FS453" s="1"/>
      <c r="FT453" s="1"/>
      <c r="FU453" s="1"/>
      <c r="FV453" s="1"/>
      <c r="FW453" s="1"/>
      <c r="FX453" s="1"/>
      <c r="FY453" s="1"/>
      <c r="FZ453" s="1"/>
      <c r="GA453" s="1"/>
      <c r="GB453" s="1"/>
      <c r="GC453" s="1"/>
      <c r="GD453" s="1"/>
      <c r="GE453" s="1"/>
    </row>
    <row r="454" ht="15.75" customHeight="1">
      <c r="A454" s="1"/>
      <c r="B454" s="1"/>
      <c r="C454" s="2"/>
      <c r="D454" s="1"/>
      <c r="E454" s="1"/>
      <c r="F454" s="2"/>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c r="EN454" s="1"/>
      <c r="EO454" s="1"/>
      <c r="EP454" s="1"/>
      <c r="EQ454" s="1"/>
      <c r="ER454" s="1"/>
      <c r="ES454" s="1"/>
      <c r="ET454" s="1"/>
      <c r="EU454" s="1"/>
      <c r="EV454" s="1"/>
      <c r="EW454" s="1"/>
      <c r="EX454" s="1"/>
      <c r="EY454" s="1"/>
      <c r="EZ454" s="1"/>
      <c r="FA454" s="1"/>
      <c r="FB454" s="1"/>
      <c r="FC454" s="1"/>
      <c r="FD454" s="1"/>
      <c r="FE454" s="1"/>
      <c r="FF454" s="1"/>
      <c r="FG454" s="1"/>
      <c r="FH454" s="1"/>
      <c r="FI454" s="1"/>
      <c r="FJ454" s="1"/>
      <c r="FK454" s="1"/>
      <c r="FL454" s="1"/>
      <c r="FM454" s="1"/>
      <c r="FN454" s="1"/>
      <c r="FO454" s="1"/>
      <c r="FP454" s="1"/>
      <c r="FQ454" s="1"/>
      <c r="FR454" s="1"/>
      <c r="FS454" s="1"/>
      <c r="FT454" s="1"/>
      <c r="FU454" s="1"/>
      <c r="FV454" s="1"/>
      <c r="FW454" s="1"/>
      <c r="FX454" s="1"/>
      <c r="FY454" s="1"/>
      <c r="FZ454" s="1"/>
      <c r="GA454" s="1"/>
      <c r="GB454" s="1"/>
      <c r="GC454" s="1"/>
      <c r="GD454" s="1"/>
      <c r="GE454" s="1"/>
    </row>
    <row r="455" ht="15.75" customHeight="1">
      <c r="A455" s="1"/>
      <c r="B455" s="1"/>
      <c r="C455" s="2"/>
      <c r="D455" s="1"/>
      <c r="E455" s="1"/>
      <c r="F455" s="2"/>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c r="EN455" s="1"/>
      <c r="EO455" s="1"/>
      <c r="EP455" s="1"/>
      <c r="EQ455" s="1"/>
      <c r="ER455" s="1"/>
      <c r="ES455" s="1"/>
      <c r="ET455" s="1"/>
      <c r="EU455" s="1"/>
      <c r="EV455" s="1"/>
      <c r="EW455" s="1"/>
      <c r="EX455" s="1"/>
      <c r="EY455" s="1"/>
      <c r="EZ455" s="1"/>
      <c r="FA455" s="1"/>
      <c r="FB455" s="1"/>
      <c r="FC455" s="1"/>
      <c r="FD455" s="1"/>
      <c r="FE455" s="1"/>
      <c r="FF455" s="1"/>
      <c r="FG455" s="1"/>
      <c r="FH455" s="1"/>
      <c r="FI455" s="1"/>
      <c r="FJ455" s="1"/>
      <c r="FK455" s="1"/>
      <c r="FL455" s="1"/>
      <c r="FM455" s="1"/>
      <c r="FN455" s="1"/>
      <c r="FO455" s="1"/>
      <c r="FP455" s="1"/>
      <c r="FQ455" s="1"/>
      <c r="FR455" s="1"/>
      <c r="FS455" s="1"/>
      <c r="FT455" s="1"/>
      <c r="FU455" s="1"/>
      <c r="FV455" s="1"/>
      <c r="FW455" s="1"/>
      <c r="FX455" s="1"/>
      <c r="FY455" s="1"/>
      <c r="FZ455" s="1"/>
      <c r="GA455" s="1"/>
      <c r="GB455" s="1"/>
      <c r="GC455" s="1"/>
      <c r="GD455" s="1"/>
      <c r="GE455" s="1"/>
    </row>
    <row r="456" ht="15.75" customHeight="1">
      <c r="A456" s="1"/>
      <c r="B456" s="1"/>
      <c r="C456" s="2"/>
      <c r="D456" s="1"/>
      <c r="E456" s="1"/>
      <c r="F456" s="2"/>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c r="EN456" s="1"/>
      <c r="EO456" s="1"/>
      <c r="EP456" s="1"/>
      <c r="EQ456" s="1"/>
      <c r="ER456" s="1"/>
      <c r="ES456" s="1"/>
      <c r="ET456" s="1"/>
      <c r="EU456" s="1"/>
      <c r="EV456" s="1"/>
      <c r="EW456" s="1"/>
      <c r="EX456" s="1"/>
      <c r="EY456" s="1"/>
      <c r="EZ456" s="1"/>
      <c r="FA456" s="1"/>
      <c r="FB456" s="1"/>
      <c r="FC456" s="1"/>
      <c r="FD456" s="1"/>
      <c r="FE456" s="1"/>
      <c r="FF456" s="1"/>
      <c r="FG456" s="1"/>
      <c r="FH456" s="1"/>
      <c r="FI456" s="1"/>
      <c r="FJ456" s="1"/>
      <c r="FK456" s="1"/>
      <c r="FL456" s="1"/>
      <c r="FM456" s="1"/>
      <c r="FN456" s="1"/>
      <c r="FO456" s="1"/>
      <c r="FP456" s="1"/>
      <c r="FQ456" s="1"/>
      <c r="FR456" s="1"/>
      <c r="FS456" s="1"/>
      <c r="FT456" s="1"/>
      <c r="FU456" s="1"/>
      <c r="FV456" s="1"/>
      <c r="FW456" s="1"/>
      <c r="FX456" s="1"/>
      <c r="FY456" s="1"/>
      <c r="FZ456" s="1"/>
      <c r="GA456" s="1"/>
      <c r="GB456" s="1"/>
      <c r="GC456" s="1"/>
      <c r="GD456" s="1"/>
      <c r="GE456" s="1"/>
    </row>
    <row r="457" ht="15.75" customHeight="1">
      <c r="A457" s="1"/>
      <c r="B457" s="1"/>
      <c r="C457" s="2"/>
      <c r="D457" s="1"/>
      <c r="E457" s="1"/>
      <c r="F457" s="2"/>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c r="EN457" s="1"/>
      <c r="EO457" s="1"/>
      <c r="EP457" s="1"/>
      <c r="EQ457" s="1"/>
      <c r="ER457" s="1"/>
      <c r="ES457" s="1"/>
      <c r="ET457" s="1"/>
      <c r="EU457" s="1"/>
      <c r="EV457" s="1"/>
      <c r="EW457" s="1"/>
      <c r="EX457" s="1"/>
      <c r="EY457" s="1"/>
      <c r="EZ457" s="1"/>
      <c r="FA457" s="1"/>
      <c r="FB457" s="1"/>
      <c r="FC457" s="1"/>
      <c r="FD457" s="1"/>
      <c r="FE457" s="1"/>
      <c r="FF457" s="1"/>
      <c r="FG457" s="1"/>
      <c r="FH457" s="1"/>
      <c r="FI457" s="1"/>
      <c r="FJ457" s="1"/>
      <c r="FK457" s="1"/>
      <c r="FL457" s="1"/>
      <c r="FM457" s="1"/>
      <c r="FN457" s="1"/>
      <c r="FO457" s="1"/>
      <c r="FP457" s="1"/>
      <c r="FQ457" s="1"/>
      <c r="FR457" s="1"/>
      <c r="FS457" s="1"/>
      <c r="FT457" s="1"/>
      <c r="FU457" s="1"/>
      <c r="FV457" s="1"/>
      <c r="FW457" s="1"/>
      <c r="FX457" s="1"/>
      <c r="FY457" s="1"/>
      <c r="FZ457" s="1"/>
      <c r="GA457" s="1"/>
      <c r="GB457" s="1"/>
      <c r="GC457" s="1"/>
      <c r="GD457" s="1"/>
      <c r="GE457" s="1"/>
    </row>
    <row r="458" ht="15.75" customHeight="1">
      <c r="A458" s="1"/>
      <c r="B458" s="1"/>
      <c r="C458" s="2"/>
      <c r="D458" s="1"/>
      <c r="E458" s="1"/>
      <c r="F458" s="2"/>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c r="EN458" s="1"/>
      <c r="EO458" s="1"/>
      <c r="EP458" s="1"/>
      <c r="EQ458" s="1"/>
      <c r="ER458" s="1"/>
      <c r="ES458" s="1"/>
      <c r="ET458" s="1"/>
      <c r="EU458" s="1"/>
      <c r="EV458" s="1"/>
      <c r="EW458" s="1"/>
      <c r="EX458" s="1"/>
      <c r="EY458" s="1"/>
      <c r="EZ458" s="1"/>
      <c r="FA458" s="1"/>
      <c r="FB458" s="1"/>
      <c r="FC458" s="1"/>
      <c r="FD458" s="1"/>
      <c r="FE458" s="1"/>
      <c r="FF458" s="1"/>
      <c r="FG458" s="1"/>
      <c r="FH458" s="1"/>
      <c r="FI458" s="1"/>
      <c r="FJ458" s="1"/>
      <c r="FK458" s="1"/>
      <c r="FL458" s="1"/>
      <c r="FM458" s="1"/>
      <c r="FN458" s="1"/>
      <c r="FO458" s="1"/>
      <c r="FP458" s="1"/>
      <c r="FQ458" s="1"/>
      <c r="FR458" s="1"/>
      <c r="FS458" s="1"/>
      <c r="FT458" s="1"/>
      <c r="FU458" s="1"/>
      <c r="FV458" s="1"/>
      <c r="FW458" s="1"/>
      <c r="FX458" s="1"/>
      <c r="FY458" s="1"/>
      <c r="FZ458" s="1"/>
      <c r="GA458" s="1"/>
      <c r="GB458" s="1"/>
      <c r="GC458" s="1"/>
      <c r="GD458" s="1"/>
      <c r="GE458" s="1"/>
    </row>
    <row r="459" ht="15.75" customHeight="1">
      <c r="A459" s="1"/>
      <c r="B459" s="1"/>
      <c r="C459" s="2"/>
      <c r="D459" s="1"/>
      <c r="E459" s="1"/>
      <c r="F459" s="2"/>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c r="EN459" s="1"/>
      <c r="EO459" s="1"/>
      <c r="EP459" s="1"/>
      <c r="EQ459" s="1"/>
      <c r="ER459" s="1"/>
      <c r="ES459" s="1"/>
      <c r="ET459" s="1"/>
      <c r="EU459" s="1"/>
      <c r="EV459" s="1"/>
      <c r="EW459" s="1"/>
      <c r="EX459" s="1"/>
      <c r="EY459" s="1"/>
      <c r="EZ459" s="1"/>
      <c r="FA459" s="1"/>
      <c r="FB459" s="1"/>
      <c r="FC459" s="1"/>
      <c r="FD459" s="1"/>
      <c r="FE459" s="1"/>
      <c r="FF459" s="1"/>
      <c r="FG459" s="1"/>
      <c r="FH459" s="1"/>
      <c r="FI459" s="1"/>
      <c r="FJ459" s="1"/>
      <c r="FK459" s="1"/>
      <c r="FL459" s="1"/>
      <c r="FM459" s="1"/>
      <c r="FN459" s="1"/>
      <c r="FO459" s="1"/>
      <c r="FP459" s="1"/>
      <c r="FQ459" s="1"/>
      <c r="FR459" s="1"/>
      <c r="FS459" s="1"/>
      <c r="FT459" s="1"/>
      <c r="FU459" s="1"/>
      <c r="FV459" s="1"/>
      <c r="FW459" s="1"/>
      <c r="FX459" s="1"/>
      <c r="FY459" s="1"/>
      <c r="FZ459" s="1"/>
      <c r="GA459" s="1"/>
      <c r="GB459" s="1"/>
      <c r="GC459" s="1"/>
      <c r="GD459" s="1"/>
      <c r="GE459" s="1"/>
    </row>
    <row r="460" ht="15.75" customHeight="1">
      <c r="A460" s="1"/>
      <c r="B460" s="1"/>
      <c r="C460" s="2"/>
      <c r="D460" s="1"/>
      <c r="E460" s="1"/>
      <c r="F460" s="2"/>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c r="EN460" s="1"/>
      <c r="EO460" s="1"/>
      <c r="EP460" s="1"/>
      <c r="EQ460" s="1"/>
      <c r="ER460" s="1"/>
      <c r="ES460" s="1"/>
      <c r="ET460" s="1"/>
      <c r="EU460" s="1"/>
      <c r="EV460" s="1"/>
      <c r="EW460" s="1"/>
      <c r="EX460" s="1"/>
      <c r="EY460" s="1"/>
      <c r="EZ460" s="1"/>
      <c r="FA460" s="1"/>
      <c r="FB460" s="1"/>
      <c r="FC460" s="1"/>
      <c r="FD460" s="1"/>
      <c r="FE460" s="1"/>
      <c r="FF460" s="1"/>
      <c r="FG460" s="1"/>
      <c r="FH460" s="1"/>
      <c r="FI460" s="1"/>
      <c r="FJ460" s="1"/>
      <c r="FK460" s="1"/>
      <c r="FL460" s="1"/>
      <c r="FM460" s="1"/>
      <c r="FN460" s="1"/>
      <c r="FO460" s="1"/>
      <c r="FP460" s="1"/>
      <c r="FQ460" s="1"/>
      <c r="FR460" s="1"/>
      <c r="FS460" s="1"/>
      <c r="FT460" s="1"/>
      <c r="FU460" s="1"/>
      <c r="FV460" s="1"/>
      <c r="FW460" s="1"/>
      <c r="FX460" s="1"/>
      <c r="FY460" s="1"/>
      <c r="FZ460" s="1"/>
      <c r="GA460" s="1"/>
      <c r="GB460" s="1"/>
      <c r="GC460" s="1"/>
      <c r="GD460" s="1"/>
      <c r="GE460" s="1"/>
    </row>
    <row r="461" ht="15.75" customHeight="1">
      <c r="A461" s="1"/>
      <c r="B461" s="1"/>
      <c r="C461" s="2"/>
      <c r="D461" s="1"/>
      <c r="E461" s="1"/>
      <c r="F461" s="2"/>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c r="EN461" s="1"/>
      <c r="EO461" s="1"/>
      <c r="EP461" s="1"/>
      <c r="EQ461" s="1"/>
      <c r="ER461" s="1"/>
      <c r="ES461" s="1"/>
      <c r="ET461" s="1"/>
      <c r="EU461" s="1"/>
      <c r="EV461" s="1"/>
      <c r="EW461" s="1"/>
      <c r="EX461" s="1"/>
      <c r="EY461" s="1"/>
      <c r="EZ461" s="1"/>
      <c r="FA461" s="1"/>
      <c r="FB461" s="1"/>
      <c r="FC461" s="1"/>
      <c r="FD461" s="1"/>
      <c r="FE461" s="1"/>
      <c r="FF461" s="1"/>
      <c r="FG461" s="1"/>
      <c r="FH461" s="1"/>
      <c r="FI461" s="1"/>
      <c r="FJ461" s="1"/>
      <c r="FK461" s="1"/>
      <c r="FL461" s="1"/>
      <c r="FM461" s="1"/>
      <c r="FN461" s="1"/>
      <c r="FO461" s="1"/>
      <c r="FP461" s="1"/>
      <c r="FQ461" s="1"/>
      <c r="FR461" s="1"/>
      <c r="FS461" s="1"/>
      <c r="FT461" s="1"/>
      <c r="FU461" s="1"/>
      <c r="FV461" s="1"/>
      <c r="FW461" s="1"/>
      <c r="FX461" s="1"/>
      <c r="FY461" s="1"/>
      <c r="FZ461" s="1"/>
      <c r="GA461" s="1"/>
      <c r="GB461" s="1"/>
      <c r="GC461" s="1"/>
      <c r="GD461" s="1"/>
      <c r="GE461" s="1"/>
    </row>
    <row r="462" ht="15.75" customHeight="1">
      <c r="A462" s="1"/>
      <c r="B462" s="1"/>
      <c r="C462" s="2"/>
      <c r="D462" s="1"/>
      <c r="E462" s="1"/>
      <c r="F462" s="2"/>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c r="EN462" s="1"/>
      <c r="EO462" s="1"/>
      <c r="EP462" s="1"/>
      <c r="EQ462" s="1"/>
      <c r="ER462" s="1"/>
      <c r="ES462" s="1"/>
      <c r="ET462" s="1"/>
      <c r="EU462" s="1"/>
      <c r="EV462" s="1"/>
      <c r="EW462" s="1"/>
      <c r="EX462" s="1"/>
      <c r="EY462" s="1"/>
      <c r="EZ462" s="1"/>
      <c r="FA462" s="1"/>
      <c r="FB462" s="1"/>
      <c r="FC462" s="1"/>
      <c r="FD462" s="1"/>
      <c r="FE462" s="1"/>
      <c r="FF462" s="1"/>
      <c r="FG462" s="1"/>
      <c r="FH462" s="1"/>
      <c r="FI462" s="1"/>
      <c r="FJ462" s="1"/>
      <c r="FK462" s="1"/>
      <c r="FL462" s="1"/>
      <c r="FM462" s="1"/>
      <c r="FN462" s="1"/>
      <c r="FO462" s="1"/>
      <c r="FP462" s="1"/>
      <c r="FQ462" s="1"/>
      <c r="FR462" s="1"/>
      <c r="FS462" s="1"/>
      <c r="FT462" s="1"/>
      <c r="FU462" s="1"/>
      <c r="FV462" s="1"/>
      <c r="FW462" s="1"/>
      <c r="FX462" s="1"/>
      <c r="FY462" s="1"/>
      <c r="FZ462" s="1"/>
      <c r="GA462" s="1"/>
      <c r="GB462" s="1"/>
      <c r="GC462" s="1"/>
      <c r="GD462" s="1"/>
      <c r="GE462" s="1"/>
    </row>
    <row r="463" ht="15.75" customHeight="1">
      <c r="A463" s="1"/>
      <c r="B463" s="1"/>
      <c r="C463" s="2"/>
      <c r="D463" s="1"/>
      <c r="E463" s="1"/>
      <c r="F463" s="2"/>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c r="EN463" s="1"/>
      <c r="EO463" s="1"/>
      <c r="EP463" s="1"/>
      <c r="EQ463" s="1"/>
      <c r="ER463" s="1"/>
      <c r="ES463" s="1"/>
      <c r="ET463" s="1"/>
      <c r="EU463" s="1"/>
      <c r="EV463" s="1"/>
      <c r="EW463" s="1"/>
      <c r="EX463" s="1"/>
      <c r="EY463" s="1"/>
      <c r="EZ463" s="1"/>
      <c r="FA463" s="1"/>
      <c r="FB463" s="1"/>
      <c r="FC463" s="1"/>
      <c r="FD463" s="1"/>
      <c r="FE463" s="1"/>
      <c r="FF463" s="1"/>
      <c r="FG463" s="1"/>
      <c r="FH463" s="1"/>
      <c r="FI463" s="1"/>
      <c r="FJ463" s="1"/>
      <c r="FK463" s="1"/>
      <c r="FL463" s="1"/>
      <c r="FM463" s="1"/>
      <c r="FN463" s="1"/>
      <c r="FO463" s="1"/>
      <c r="FP463" s="1"/>
      <c r="FQ463" s="1"/>
      <c r="FR463" s="1"/>
      <c r="FS463" s="1"/>
      <c r="FT463" s="1"/>
      <c r="FU463" s="1"/>
      <c r="FV463" s="1"/>
      <c r="FW463" s="1"/>
      <c r="FX463" s="1"/>
      <c r="FY463" s="1"/>
      <c r="FZ463" s="1"/>
      <c r="GA463" s="1"/>
      <c r="GB463" s="1"/>
      <c r="GC463" s="1"/>
      <c r="GD463" s="1"/>
      <c r="GE463" s="1"/>
    </row>
    <row r="464" ht="15.75" customHeight="1">
      <c r="A464" s="1"/>
      <c r="B464" s="1"/>
      <c r="C464" s="2"/>
      <c r="D464" s="1"/>
      <c r="E464" s="1"/>
      <c r="F464" s="2"/>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c r="EN464" s="1"/>
      <c r="EO464" s="1"/>
      <c r="EP464" s="1"/>
      <c r="EQ464" s="1"/>
      <c r="ER464" s="1"/>
      <c r="ES464" s="1"/>
      <c r="ET464" s="1"/>
      <c r="EU464" s="1"/>
      <c r="EV464" s="1"/>
      <c r="EW464" s="1"/>
      <c r="EX464" s="1"/>
      <c r="EY464" s="1"/>
      <c r="EZ464" s="1"/>
      <c r="FA464" s="1"/>
      <c r="FB464" s="1"/>
      <c r="FC464" s="1"/>
      <c r="FD464" s="1"/>
      <c r="FE464" s="1"/>
      <c r="FF464" s="1"/>
      <c r="FG464" s="1"/>
      <c r="FH464" s="1"/>
      <c r="FI464" s="1"/>
      <c r="FJ464" s="1"/>
      <c r="FK464" s="1"/>
      <c r="FL464" s="1"/>
      <c r="FM464" s="1"/>
      <c r="FN464" s="1"/>
      <c r="FO464" s="1"/>
      <c r="FP464" s="1"/>
      <c r="FQ464" s="1"/>
      <c r="FR464" s="1"/>
      <c r="FS464" s="1"/>
      <c r="FT464" s="1"/>
      <c r="FU464" s="1"/>
      <c r="FV464" s="1"/>
      <c r="FW464" s="1"/>
      <c r="FX464" s="1"/>
      <c r="FY464" s="1"/>
      <c r="FZ464" s="1"/>
      <c r="GA464" s="1"/>
      <c r="GB464" s="1"/>
      <c r="GC464" s="1"/>
      <c r="GD464" s="1"/>
      <c r="GE464" s="1"/>
    </row>
    <row r="465" ht="15.75" customHeight="1">
      <c r="A465" s="1"/>
      <c r="B465" s="1"/>
      <c r="C465" s="2"/>
      <c r="D465" s="1"/>
      <c r="E465" s="1"/>
      <c r="F465" s="2"/>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c r="EN465" s="1"/>
      <c r="EO465" s="1"/>
      <c r="EP465" s="1"/>
      <c r="EQ465" s="1"/>
      <c r="ER465" s="1"/>
      <c r="ES465" s="1"/>
      <c r="ET465" s="1"/>
      <c r="EU465" s="1"/>
      <c r="EV465" s="1"/>
      <c r="EW465" s="1"/>
      <c r="EX465" s="1"/>
      <c r="EY465" s="1"/>
      <c r="EZ465" s="1"/>
      <c r="FA465" s="1"/>
      <c r="FB465" s="1"/>
      <c r="FC465" s="1"/>
      <c r="FD465" s="1"/>
      <c r="FE465" s="1"/>
      <c r="FF465" s="1"/>
      <c r="FG465" s="1"/>
      <c r="FH465" s="1"/>
      <c r="FI465" s="1"/>
      <c r="FJ465" s="1"/>
      <c r="FK465" s="1"/>
      <c r="FL465" s="1"/>
      <c r="FM465" s="1"/>
      <c r="FN465" s="1"/>
      <c r="FO465" s="1"/>
      <c r="FP465" s="1"/>
      <c r="FQ465" s="1"/>
      <c r="FR465" s="1"/>
      <c r="FS465" s="1"/>
      <c r="FT465" s="1"/>
      <c r="FU465" s="1"/>
      <c r="FV465" s="1"/>
      <c r="FW465" s="1"/>
      <c r="FX465" s="1"/>
      <c r="FY465" s="1"/>
      <c r="FZ465" s="1"/>
      <c r="GA465" s="1"/>
      <c r="GB465" s="1"/>
      <c r="GC465" s="1"/>
      <c r="GD465" s="1"/>
      <c r="GE465" s="1"/>
    </row>
    <row r="466" ht="15.75" customHeight="1">
      <c r="A466" s="1"/>
      <c r="B466" s="1"/>
      <c r="C466" s="2"/>
      <c r="D466" s="1"/>
      <c r="E466" s="1"/>
      <c r="F466" s="2"/>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c r="EN466" s="1"/>
      <c r="EO466" s="1"/>
      <c r="EP466" s="1"/>
      <c r="EQ466" s="1"/>
      <c r="ER466" s="1"/>
      <c r="ES466" s="1"/>
      <c r="ET466" s="1"/>
      <c r="EU466" s="1"/>
      <c r="EV466" s="1"/>
      <c r="EW466" s="1"/>
      <c r="EX466" s="1"/>
      <c r="EY466" s="1"/>
      <c r="EZ466" s="1"/>
      <c r="FA466" s="1"/>
      <c r="FB466" s="1"/>
      <c r="FC466" s="1"/>
      <c r="FD466" s="1"/>
      <c r="FE466" s="1"/>
      <c r="FF466" s="1"/>
      <c r="FG466" s="1"/>
      <c r="FH466" s="1"/>
      <c r="FI466" s="1"/>
      <c r="FJ466" s="1"/>
      <c r="FK466" s="1"/>
      <c r="FL466" s="1"/>
      <c r="FM466" s="1"/>
      <c r="FN466" s="1"/>
      <c r="FO466" s="1"/>
      <c r="FP466" s="1"/>
      <c r="FQ466" s="1"/>
      <c r="FR466" s="1"/>
      <c r="FS466" s="1"/>
      <c r="FT466" s="1"/>
      <c r="FU466" s="1"/>
      <c r="FV466" s="1"/>
      <c r="FW466" s="1"/>
      <c r="FX466" s="1"/>
      <c r="FY466" s="1"/>
      <c r="FZ466" s="1"/>
      <c r="GA466" s="1"/>
      <c r="GB466" s="1"/>
      <c r="GC466" s="1"/>
      <c r="GD466" s="1"/>
      <c r="GE466" s="1"/>
    </row>
    <row r="467" ht="15.75" customHeight="1">
      <c r="A467" s="1"/>
      <c r="B467" s="1"/>
      <c r="C467" s="2"/>
      <c r="D467" s="1"/>
      <c r="E467" s="1"/>
      <c r="F467" s="2"/>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c r="EN467" s="1"/>
      <c r="EO467" s="1"/>
      <c r="EP467" s="1"/>
      <c r="EQ467" s="1"/>
      <c r="ER467" s="1"/>
      <c r="ES467" s="1"/>
      <c r="ET467" s="1"/>
      <c r="EU467" s="1"/>
      <c r="EV467" s="1"/>
      <c r="EW467" s="1"/>
      <c r="EX467" s="1"/>
      <c r="EY467" s="1"/>
      <c r="EZ467" s="1"/>
      <c r="FA467" s="1"/>
      <c r="FB467" s="1"/>
      <c r="FC467" s="1"/>
      <c r="FD467" s="1"/>
      <c r="FE467" s="1"/>
      <c r="FF467" s="1"/>
      <c r="FG467" s="1"/>
      <c r="FH467" s="1"/>
      <c r="FI467" s="1"/>
      <c r="FJ467" s="1"/>
      <c r="FK467" s="1"/>
      <c r="FL467" s="1"/>
      <c r="FM467" s="1"/>
      <c r="FN467" s="1"/>
      <c r="FO467" s="1"/>
      <c r="FP467" s="1"/>
      <c r="FQ467" s="1"/>
      <c r="FR467" s="1"/>
      <c r="FS467" s="1"/>
      <c r="FT467" s="1"/>
      <c r="FU467" s="1"/>
      <c r="FV467" s="1"/>
      <c r="FW467" s="1"/>
      <c r="FX467" s="1"/>
      <c r="FY467" s="1"/>
      <c r="FZ467" s="1"/>
      <c r="GA467" s="1"/>
      <c r="GB467" s="1"/>
      <c r="GC467" s="1"/>
      <c r="GD467" s="1"/>
      <c r="GE467" s="1"/>
    </row>
    <row r="468" ht="15.75" customHeight="1">
      <c r="A468" s="1"/>
      <c r="B468" s="1"/>
      <c r="C468" s="2"/>
      <c r="D468" s="1"/>
      <c r="E468" s="1"/>
      <c r="F468" s="2"/>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c r="EN468" s="1"/>
      <c r="EO468" s="1"/>
      <c r="EP468" s="1"/>
      <c r="EQ468" s="1"/>
      <c r="ER468" s="1"/>
      <c r="ES468" s="1"/>
      <c r="ET468" s="1"/>
      <c r="EU468" s="1"/>
      <c r="EV468" s="1"/>
      <c r="EW468" s="1"/>
      <c r="EX468" s="1"/>
      <c r="EY468" s="1"/>
      <c r="EZ468" s="1"/>
      <c r="FA468" s="1"/>
      <c r="FB468" s="1"/>
      <c r="FC468" s="1"/>
      <c r="FD468" s="1"/>
      <c r="FE468" s="1"/>
      <c r="FF468" s="1"/>
      <c r="FG468" s="1"/>
      <c r="FH468" s="1"/>
      <c r="FI468" s="1"/>
      <c r="FJ468" s="1"/>
      <c r="FK468" s="1"/>
      <c r="FL468" s="1"/>
      <c r="FM468" s="1"/>
      <c r="FN468" s="1"/>
      <c r="FO468" s="1"/>
      <c r="FP468" s="1"/>
      <c r="FQ468" s="1"/>
      <c r="FR468" s="1"/>
      <c r="FS468" s="1"/>
      <c r="FT468" s="1"/>
      <c r="FU468" s="1"/>
      <c r="FV468" s="1"/>
      <c r="FW468" s="1"/>
      <c r="FX468" s="1"/>
      <c r="FY468" s="1"/>
      <c r="FZ468" s="1"/>
      <c r="GA468" s="1"/>
      <c r="GB468" s="1"/>
      <c r="GC468" s="1"/>
      <c r="GD468" s="1"/>
      <c r="GE468" s="1"/>
    </row>
    <row r="469" ht="15.75" customHeight="1">
      <c r="A469" s="1"/>
      <c r="B469" s="1"/>
      <c r="C469" s="2"/>
      <c r="D469" s="1"/>
      <c r="E469" s="1"/>
      <c r="F469" s="2"/>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c r="EN469" s="1"/>
      <c r="EO469" s="1"/>
      <c r="EP469" s="1"/>
      <c r="EQ469" s="1"/>
      <c r="ER469" s="1"/>
      <c r="ES469" s="1"/>
      <c r="ET469" s="1"/>
      <c r="EU469" s="1"/>
      <c r="EV469" s="1"/>
      <c r="EW469" s="1"/>
      <c r="EX469" s="1"/>
      <c r="EY469" s="1"/>
      <c r="EZ469" s="1"/>
      <c r="FA469" s="1"/>
      <c r="FB469" s="1"/>
      <c r="FC469" s="1"/>
      <c r="FD469" s="1"/>
      <c r="FE469" s="1"/>
      <c r="FF469" s="1"/>
      <c r="FG469" s="1"/>
      <c r="FH469" s="1"/>
      <c r="FI469" s="1"/>
      <c r="FJ469" s="1"/>
      <c r="FK469" s="1"/>
      <c r="FL469" s="1"/>
      <c r="FM469" s="1"/>
      <c r="FN469" s="1"/>
      <c r="FO469" s="1"/>
      <c r="FP469" s="1"/>
      <c r="FQ469" s="1"/>
      <c r="FR469" s="1"/>
      <c r="FS469" s="1"/>
      <c r="FT469" s="1"/>
      <c r="FU469" s="1"/>
      <c r="FV469" s="1"/>
      <c r="FW469" s="1"/>
      <c r="FX469" s="1"/>
      <c r="FY469" s="1"/>
      <c r="FZ469" s="1"/>
      <c r="GA469" s="1"/>
      <c r="GB469" s="1"/>
      <c r="GC469" s="1"/>
      <c r="GD469" s="1"/>
      <c r="GE469" s="1"/>
    </row>
    <row r="470" ht="15.75" customHeight="1">
      <c r="A470" s="1"/>
      <c r="B470" s="1"/>
      <c r="C470" s="2"/>
      <c r="D470" s="1"/>
      <c r="E470" s="1"/>
      <c r="F470" s="2"/>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c r="EN470" s="1"/>
      <c r="EO470" s="1"/>
      <c r="EP470" s="1"/>
      <c r="EQ470" s="1"/>
      <c r="ER470" s="1"/>
      <c r="ES470" s="1"/>
      <c r="ET470" s="1"/>
      <c r="EU470" s="1"/>
      <c r="EV470" s="1"/>
      <c r="EW470" s="1"/>
      <c r="EX470" s="1"/>
      <c r="EY470" s="1"/>
      <c r="EZ470" s="1"/>
      <c r="FA470" s="1"/>
      <c r="FB470" s="1"/>
      <c r="FC470" s="1"/>
      <c r="FD470" s="1"/>
      <c r="FE470" s="1"/>
      <c r="FF470" s="1"/>
      <c r="FG470" s="1"/>
      <c r="FH470" s="1"/>
      <c r="FI470" s="1"/>
      <c r="FJ470" s="1"/>
      <c r="FK470" s="1"/>
      <c r="FL470" s="1"/>
      <c r="FM470" s="1"/>
      <c r="FN470" s="1"/>
      <c r="FO470" s="1"/>
      <c r="FP470" s="1"/>
      <c r="FQ470" s="1"/>
      <c r="FR470" s="1"/>
      <c r="FS470" s="1"/>
      <c r="FT470" s="1"/>
      <c r="FU470" s="1"/>
      <c r="FV470" s="1"/>
      <c r="FW470" s="1"/>
      <c r="FX470" s="1"/>
      <c r="FY470" s="1"/>
      <c r="FZ470" s="1"/>
      <c r="GA470" s="1"/>
      <c r="GB470" s="1"/>
      <c r="GC470" s="1"/>
      <c r="GD470" s="1"/>
      <c r="GE470" s="1"/>
    </row>
    <row r="471" ht="15.75" customHeight="1">
      <c r="A471" s="1"/>
      <c r="B471" s="1"/>
      <c r="C471" s="2"/>
      <c r="D471" s="1"/>
      <c r="E471" s="1"/>
      <c r="F471" s="2"/>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c r="EN471" s="1"/>
      <c r="EO471" s="1"/>
      <c r="EP471" s="1"/>
      <c r="EQ471" s="1"/>
      <c r="ER471" s="1"/>
      <c r="ES471" s="1"/>
      <c r="ET471" s="1"/>
      <c r="EU471" s="1"/>
      <c r="EV471" s="1"/>
      <c r="EW471" s="1"/>
      <c r="EX471" s="1"/>
      <c r="EY471" s="1"/>
      <c r="EZ471" s="1"/>
      <c r="FA471" s="1"/>
      <c r="FB471" s="1"/>
      <c r="FC471" s="1"/>
      <c r="FD471" s="1"/>
      <c r="FE471" s="1"/>
      <c r="FF471" s="1"/>
      <c r="FG471" s="1"/>
      <c r="FH471" s="1"/>
      <c r="FI471" s="1"/>
      <c r="FJ471" s="1"/>
      <c r="FK471" s="1"/>
      <c r="FL471" s="1"/>
      <c r="FM471" s="1"/>
      <c r="FN471" s="1"/>
      <c r="FO471" s="1"/>
      <c r="FP471" s="1"/>
      <c r="FQ471" s="1"/>
      <c r="FR471" s="1"/>
      <c r="FS471" s="1"/>
      <c r="FT471" s="1"/>
      <c r="FU471" s="1"/>
      <c r="FV471" s="1"/>
      <c r="FW471" s="1"/>
      <c r="FX471" s="1"/>
      <c r="FY471" s="1"/>
      <c r="FZ471" s="1"/>
      <c r="GA471" s="1"/>
      <c r="GB471" s="1"/>
      <c r="GC471" s="1"/>
      <c r="GD471" s="1"/>
      <c r="GE471" s="1"/>
    </row>
    <row r="472" ht="15.75" customHeight="1">
      <c r="A472" s="1"/>
      <c r="B472" s="1"/>
      <c r="C472" s="2"/>
      <c r="D472" s="1"/>
      <c r="E472" s="1"/>
      <c r="F472" s="2"/>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c r="EN472" s="1"/>
      <c r="EO472" s="1"/>
      <c r="EP472" s="1"/>
      <c r="EQ472" s="1"/>
      <c r="ER472" s="1"/>
      <c r="ES472" s="1"/>
      <c r="ET472" s="1"/>
      <c r="EU472" s="1"/>
      <c r="EV472" s="1"/>
      <c r="EW472" s="1"/>
      <c r="EX472" s="1"/>
      <c r="EY472" s="1"/>
      <c r="EZ472" s="1"/>
      <c r="FA472" s="1"/>
      <c r="FB472" s="1"/>
      <c r="FC472" s="1"/>
      <c r="FD472" s="1"/>
      <c r="FE472" s="1"/>
      <c r="FF472" s="1"/>
      <c r="FG472" s="1"/>
      <c r="FH472" s="1"/>
      <c r="FI472" s="1"/>
      <c r="FJ472" s="1"/>
      <c r="FK472" s="1"/>
      <c r="FL472" s="1"/>
      <c r="FM472" s="1"/>
      <c r="FN472" s="1"/>
      <c r="FO472" s="1"/>
      <c r="FP472" s="1"/>
      <c r="FQ472" s="1"/>
      <c r="FR472" s="1"/>
      <c r="FS472" s="1"/>
      <c r="FT472" s="1"/>
      <c r="FU472" s="1"/>
      <c r="FV472" s="1"/>
      <c r="FW472" s="1"/>
      <c r="FX472" s="1"/>
      <c r="FY472" s="1"/>
      <c r="FZ472" s="1"/>
      <c r="GA472" s="1"/>
      <c r="GB472" s="1"/>
      <c r="GC472" s="1"/>
      <c r="GD472" s="1"/>
      <c r="GE472" s="1"/>
    </row>
    <row r="473" ht="15.75" customHeight="1">
      <c r="A473" s="1"/>
      <c r="B473" s="1"/>
      <c r="C473" s="2"/>
      <c r="D473" s="1"/>
      <c r="E473" s="1"/>
      <c r="F473" s="2"/>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c r="EN473" s="1"/>
      <c r="EO473" s="1"/>
      <c r="EP473" s="1"/>
      <c r="EQ473" s="1"/>
      <c r="ER473" s="1"/>
      <c r="ES473" s="1"/>
      <c r="ET473" s="1"/>
      <c r="EU473" s="1"/>
      <c r="EV473" s="1"/>
      <c r="EW473" s="1"/>
      <c r="EX473" s="1"/>
      <c r="EY473" s="1"/>
      <c r="EZ473" s="1"/>
      <c r="FA473" s="1"/>
      <c r="FB473" s="1"/>
      <c r="FC473" s="1"/>
      <c r="FD473" s="1"/>
      <c r="FE473" s="1"/>
      <c r="FF473" s="1"/>
      <c r="FG473" s="1"/>
      <c r="FH473" s="1"/>
      <c r="FI473" s="1"/>
      <c r="FJ473" s="1"/>
      <c r="FK473" s="1"/>
      <c r="FL473" s="1"/>
      <c r="FM473" s="1"/>
      <c r="FN473" s="1"/>
      <c r="FO473" s="1"/>
      <c r="FP473" s="1"/>
      <c r="FQ473" s="1"/>
      <c r="FR473" s="1"/>
      <c r="FS473" s="1"/>
      <c r="FT473" s="1"/>
      <c r="FU473" s="1"/>
      <c r="FV473" s="1"/>
      <c r="FW473" s="1"/>
      <c r="FX473" s="1"/>
      <c r="FY473" s="1"/>
      <c r="FZ473" s="1"/>
      <c r="GA473" s="1"/>
      <c r="GB473" s="1"/>
      <c r="GC473" s="1"/>
      <c r="GD473" s="1"/>
      <c r="GE473" s="1"/>
    </row>
    <row r="474" ht="15.75" customHeight="1">
      <c r="A474" s="1"/>
      <c r="B474" s="1"/>
      <c r="C474" s="2"/>
      <c r="D474" s="1"/>
      <c r="E474" s="1"/>
      <c r="F474" s="2"/>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c r="EN474" s="1"/>
      <c r="EO474" s="1"/>
      <c r="EP474" s="1"/>
      <c r="EQ474" s="1"/>
      <c r="ER474" s="1"/>
      <c r="ES474" s="1"/>
      <c r="ET474" s="1"/>
      <c r="EU474" s="1"/>
      <c r="EV474" s="1"/>
      <c r="EW474" s="1"/>
      <c r="EX474" s="1"/>
      <c r="EY474" s="1"/>
      <c r="EZ474" s="1"/>
      <c r="FA474" s="1"/>
      <c r="FB474" s="1"/>
      <c r="FC474" s="1"/>
      <c r="FD474" s="1"/>
      <c r="FE474" s="1"/>
      <c r="FF474" s="1"/>
      <c r="FG474" s="1"/>
      <c r="FH474" s="1"/>
      <c r="FI474" s="1"/>
      <c r="FJ474" s="1"/>
      <c r="FK474" s="1"/>
      <c r="FL474" s="1"/>
      <c r="FM474" s="1"/>
      <c r="FN474" s="1"/>
      <c r="FO474" s="1"/>
      <c r="FP474" s="1"/>
      <c r="FQ474" s="1"/>
      <c r="FR474" s="1"/>
      <c r="FS474" s="1"/>
      <c r="FT474" s="1"/>
      <c r="FU474" s="1"/>
      <c r="FV474" s="1"/>
      <c r="FW474" s="1"/>
      <c r="FX474" s="1"/>
      <c r="FY474" s="1"/>
      <c r="FZ474" s="1"/>
      <c r="GA474" s="1"/>
      <c r="GB474" s="1"/>
      <c r="GC474" s="1"/>
      <c r="GD474" s="1"/>
      <c r="GE474" s="1"/>
    </row>
    <row r="475" ht="15.75" customHeight="1">
      <c r="A475" s="1"/>
      <c r="B475" s="1"/>
      <c r="C475" s="2"/>
      <c r="D475" s="1"/>
      <c r="E475" s="1"/>
      <c r="F475" s="2"/>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c r="EN475" s="1"/>
      <c r="EO475" s="1"/>
      <c r="EP475" s="1"/>
      <c r="EQ475" s="1"/>
      <c r="ER475" s="1"/>
      <c r="ES475" s="1"/>
      <c r="ET475" s="1"/>
      <c r="EU475" s="1"/>
      <c r="EV475" s="1"/>
      <c r="EW475" s="1"/>
      <c r="EX475" s="1"/>
      <c r="EY475" s="1"/>
      <c r="EZ475" s="1"/>
      <c r="FA475" s="1"/>
      <c r="FB475" s="1"/>
      <c r="FC475" s="1"/>
      <c r="FD475" s="1"/>
      <c r="FE475" s="1"/>
      <c r="FF475" s="1"/>
      <c r="FG475" s="1"/>
      <c r="FH475" s="1"/>
      <c r="FI475" s="1"/>
      <c r="FJ475" s="1"/>
      <c r="FK475" s="1"/>
      <c r="FL475" s="1"/>
      <c r="FM475" s="1"/>
      <c r="FN475" s="1"/>
      <c r="FO475" s="1"/>
      <c r="FP475" s="1"/>
      <c r="FQ475" s="1"/>
      <c r="FR475" s="1"/>
      <c r="FS475" s="1"/>
      <c r="FT475" s="1"/>
      <c r="FU475" s="1"/>
      <c r="FV475" s="1"/>
      <c r="FW475" s="1"/>
      <c r="FX475" s="1"/>
      <c r="FY475" s="1"/>
      <c r="FZ475" s="1"/>
      <c r="GA475" s="1"/>
      <c r="GB475" s="1"/>
      <c r="GC475" s="1"/>
      <c r="GD475" s="1"/>
      <c r="GE475" s="1"/>
    </row>
    <row r="476" ht="15.75" customHeight="1">
      <c r="A476" s="1"/>
      <c r="B476" s="1"/>
      <c r="C476" s="2"/>
      <c r="D476" s="1"/>
      <c r="E476" s="1"/>
      <c r="F476" s="2"/>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c r="EN476" s="1"/>
      <c r="EO476" s="1"/>
      <c r="EP476" s="1"/>
      <c r="EQ476" s="1"/>
      <c r="ER476" s="1"/>
      <c r="ES476" s="1"/>
      <c r="ET476" s="1"/>
      <c r="EU476" s="1"/>
      <c r="EV476" s="1"/>
      <c r="EW476" s="1"/>
      <c r="EX476" s="1"/>
      <c r="EY476" s="1"/>
      <c r="EZ476" s="1"/>
      <c r="FA476" s="1"/>
      <c r="FB476" s="1"/>
      <c r="FC476" s="1"/>
      <c r="FD476" s="1"/>
      <c r="FE476" s="1"/>
      <c r="FF476" s="1"/>
      <c r="FG476" s="1"/>
      <c r="FH476" s="1"/>
      <c r="FI476" s="1"/>
      <c r="FJ476" s="1"/>
      <c r="FK476" s="1"/>
      <c r="FL476" s="1"/>
      <c r="FM476" s="1"/>
      <c r="FN476" s="1"/>
      <c r="FO476" s="1"/>
      <c r="FP476" s="1"/>
      <c r="FQ476" s="1"/>
      <c r="FR476" s="1"/>
      <c r="FS476" s="1"/>
      <c r="FT476" s="1"/>
      <c r="FU476" s="1"/>
      <c r="FV476" s="1"/>
      <c r="FW476" s="1"/>
      <c r="FX476" s="1"/>
      <c r="FY476" s="1"/>
      <c r="FZ476" s="1"/>
      <c r="GA476" s="1"/>
      <c r="GB476" s="1"/>
      <c r="GC476" s="1"/>
      <c r="GD476" s="1"/>
      <c r="GE476" s="1"/>
    </row>
    <row r="477" ht="15.75" customHeight="1">
      <c r="A477" s="1"/>
      <c r="B477" s="1"/>
      <c r="C477" s="2"/>
      <c r="D477" s="1"/>
      <c r="E477" s="1"/>
      <c r="F477" s="2"/>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c r="EN477" s="1"/>
      <c r="EO477" s="1"/>
      <c r="EP477" s="1"/>
      <c r="EQ477" s="1"/>
      <c r="ER477" s="1"/>
      <c r="ES477" s="1"/>
      <c r="ET477" s="1"/>
      <c r="EU477" s="1"/>
      <c r="EV477" s="1"/>
      <c r="EW477" s="1"/>
      <c r="EX477" s="1"/>
      <c r="EY477" s="1"/>
      <c r="EZ477" s="1"/>
      <c r="FA477" s="1"/>
      <c r="FB477" s="1"/>
      <c r="FC477" s="1"/>
      <c r="FD477" s="1"/>
      <c r="FE477" s="1"/>
      <c r="FF477" s="1"/>
      <c r="FG477" s="1"/>
      <c r="FH477" s="1"/>
      <c r="FI477" s="1"/>
      <c r="FJ477" s="1"/>
      <c r="FK477" s="1"/>
      <c r="FL477" s="1"/>
      <c r="FM477" s="1"/>
      <c r="FN477" s="1"/>
      <c r="FO477" s="1"/>
      <c r="FP477" s="1"/>
      <c r="FQ477" s="1"/>
      <c r="FR477" s="1"/>
      <c r="FS477" s="1"/>
      <c r="FT477" s="1"/>
      <c r="FU477" s="1"/>
      <c r="FV477" s="1"/>
      <c r="FW477" s="1"/>
      <c r="FX477" s="1"/>
      <c r="FY477" s="1"/>
      <c r="FZ477" s="1"/>
      <c r="GA477" s="1"/>
      <c r="GB477" s="1"/>
      <c r="GC477" s="1"/>
      <c r="GD477" s="1"/>
      <c r="GE477" s="1"/>
    </row>
    <row r="478" ht="15.75" customHeight="1">
      <c r="A478" s="1"/>
      <c r="B478" s="1"/>
      <c r="C478" s="2"/>
      <c r="D478" s="1"/>
      <c r="E478" s="1"/>
      <c r="F478" s="2"/>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c r="EN478" s="1"/>
      <c r="EO478" s="1"/>
      <c r="EP478" s="1"/>
      <c r="EQ478" s="1"/>
      <c r="ER478" s="1"/>
      <c r="ES478" s="1"/>
      <c r="ET478" s="1"/>
      <c r="EU478" s="1"/>
      <c r="EV478" s="1"/>
      <c r="EW478" s="1"/>
      <c r="EX478" s="1"/>
      <c r="EY478" s="1"/>
      <c r="EZ478" s="1"/>
      <c r="FA478" s="1"/>
      <c r="FB478" s="1"/>
      <c r="FC478" s="1"/>
      <c r="FD478" s="1"/>
      <c r="FE478" s="1"/>
      <c r="FF478" s="1"/>
      <c r="FG478" s="1"/>
      <c r="FH478" s="1"/>
      <c r="FI478" s="1"/>
      <c r="FJ478" s="1"/>
      <c r="FK478" s="1"/>
      <c r="FL478" s="1"/>
      <c r="FM478" s="1"/>
      <c r="FN478" s="1"/>
      <c r="FO478" s="1"/>
      <c r="FP478" s="1"/>
      <c r="FQ478" s="1"/>
      <c r="FR478" s="1"/>
      <c r="FS478" s="1"/>
      <c r="FT478" s="1"/>
      <c r="FU478" s="1"/>
      <c r="FV478" s="1"/>
      <c r="FW478" s="1"/>
      <c r="FX478" s="1"/>
      <c r="FY478" s="1"/>
      <c r="FZ478" s="1"/>
      <c r="GA478" s="1"/>
      <c r="GB478" s="1"/>
      <c r="GC478" s="1"/>
      <c r="GD478" s="1"/>
      <c r="GE478" s="1"/>
    </row>
    <row r="479" ht="15.75" customHeight="1">
      <c r="A479" s="1"/>
      <c r="B479" s="1"/>
      <c r="C479" s="2"/>
      <c r="D479" s="1"/>
      <c r="E479" s="1"/>
      <c r="F479" s="2"/>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c r="EN479" s="1"/>
      <c r="EO479" s="1"/>
      <c r="EP479" s="1"/>
      <c r="EQ479" s="1"/>
      <c r="ER479" s="1"/>
      <c r="ES479" s="1"/>
      <c r="ET479" s="1"/>
      <c r="EU479" s="1"/>
      <c r="EV479" s="1"/>
      <c r="EW479" s="1"/>
      <c r="EX479" s="1"/>
      <c r="EY479" s="1"/>
      <c r="EZ479" s="1"/>
      <c r="FA479" s="1"/>
      <c r="FB479" s="1"/>
      <c r="FC479" s="1"/>
      <c r="FD479" s="1"/>
      <c r="FE479" s="1"/>
      <c r="FF479" s="1"/>
      <c r="FG479" s="1"/>
      <c r="FH479" s="1"/>
      <c r="FI479" s="1"/>
      <c r="FJ479" s="1"/>
      <c r="FK479" s="1"/>
      <c r="FL479" s="1"/>
      <c r="FM479" s="1"/>
      <c r="FN479" s="1"/>
      <c r="FO479" s="1"/>
      <c r="FP479" s="1"/>
      <c r="FQ479" s="1"/>
      <c r="FR479" s="1"/>
      <c r="FS479" s="1"/>
      <c r="FT479" s="1"/>
      <c r="FU479" s="1"/>
      <c r="FV479" s="1"/>
      <c r="FW479" s="1"/>
      <c r="FX479" s="1"/>
      <c r="FY479" s="1"/>
      <c r="FZ479" s="1"/>
      <c r="GA479" s="1"/>
      <c r="GB479" s="1"/>
      <c r="GC479" s="1"/>
      <c r="GD479" s="1"/>
      <c r="GE479" s="1"/>
    </row>
    <row r="480" ht="15.75" customHeight="1">
      <c r="A480" s="1"/>
      <c r="B480" s="1"/>
      <c r="C480" s="2"/>
      <c r="D480" s="1"/>
      <c r="E480" s="1"/>
      <c r="F480" s="2"/>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c r="EN480" s="1"/>
      <c r="EO480" s="1"/>
      <c r="EP480" s="1"/>
      <c r="EQ480" s="1"/>
      <c r="ER480" s="1"/>
      <c r="ES480" s="1"/>
      <c r="ET480" s="1"/>
      <c r="EU480" s="1"/>
      <c r="EV480" s="1"/>
      <c r="EW480" s="1"/>
      <c r="EX480" s="1"/>
      <c r="EY480" s="1"/>
      <c r="EZ480" s="1"/>
      <c r="FA480" s="1"/>
      <c r="FB480" s="1"/>
      <c r="FC480" s="1"/>
      <c r="FD480" s="1"/>
      <c r="FE480" s="1"/>
      <c r="FF480" s="1"/>
      <c r="FG480" s="1"/>
      <c r="FH480" s="1"/>
      <c r="FI480" s="1"/>
      <c r="FJ480" s="1"/>
      <c r="FK480" s="1"/>
      <c r="FL480" s="1"/>
      <c r="FM480" s="1"/>
      <c r="FN480" s="1"/>
      <c r="FO480" s="1"/>
      <c r="FP480" s="1"/>
      <c r="FQ480" s="1"/>
      <c r="FR480" s="1"/>
      <c r="FS480" s="1"/>
      <c r="FT480" s="1"/>
      <c r="FU480" s="1"/>
      <c r="FV480" s="1"/>
      <c r="FW480" s="1"/>
      <c r="FX480" s="1"/>
      <c r="FY480" s="1"/>
      <c r="FZ480" s="1"/>
      <c r="GA480" s="1"/>
      <c r="GB480" s="1"/>
      <c r="GC480" s="1"/>
      <c r="GD480" s="1"/>
      <c r="GE480" s="1"/>
    </row>
    <row r="481" ht="15.75" customHeight="1">
      <c r="A481" s="1"/>
      <c r="B481" s="1"/>
      <c r="C481" s="2"/>
      <c r="D481" s="1"/>
      <c r="E481" s="1"/>
      <c r="F481" s="2"/>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c r="EN481" s="1"/>
      <c r="EO481" s="1"/>
      <c r="EP481" s="1"/>
      <c r="EQ481" s="1"/>
      <c r="ER481" s="1"/>
      <c r="ES481" s="1"/>
      <c r="ET481" s="1"/>
      <c r="EU481" s="1"/>
      <c r="EV481" s="1"/>
      <c r="EW481" s="1"/>
      <c r="EX481" s="1"/>
      <c r="EY481" s="1"/>
      <c r="EZ481" s="1"/>
      <c r="FA481" s="1"/>
      <c r="FB481" s="1"/>
      <c r="FC481" s="1"/>
      <c r="FD481" s="1"/>
      <c r="FE481" s="1"/>
      <c r="FF481" s="1"/>
      <c r="FG481" s="1"/>
      <c r="FH481" s="1"/>
      <c r="FI481" s="1"/>
      <c r="FJ481" s="1"/>
      <c r="FK481" s="1"/>
      <c r="FL481" s="1"/>
      <c r="FM481" s="1"/>
      <c r="FN481" s="1"/>
      <c r="FO481" s="1"/>
      <c r="FP481" s="1"/>
      <c r="FQ481" s="1"/>
      <c r="FR481" s="1"/>
      <c r="FS481" s="1"/>
      <c r="FT481" s="1"/>
      <c r="FU481" s="1"/>
      <c r="FV481" s="1"/>
      <c r="FW481" s="1"/>
      <c r="FX481" s="1"/>
      <c r="FY481" s="1"/>
      <c r="FZ481" s="1"/>
      <c r="GA481" s="1"/>
      <c r="GB481" s="1"/>
      <c r="GC481" s="1"/>
      <c r="GD481" s="1"/>
      <c r="GE481" s="1"/>
    </row>
    <row r="482" ht="15.75" customHeight="1">
      <c r="A482" s="1"/>
      <c r="B482" s="1"/>
      <c r="C482" s="2"/>
      <c r="D482" s="1"/>
      <c r="E482" s="1"/>
      <c r="F482" s="2"/>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c r="EN482" s="1"/>
      <c r="EO482" s="1"/>
      <c r="EP482" s="1"/>
      <c r="EQ482" s="1"/>
      <c r="ER482" s="1"/>
      <c r="ES482" s="1"/>
      <c r="ET482" s="1"/>
      <c r="EU482" s="1"/>
      <c r="EV482" s="1"/>
      <c r="EW482" s="1"/>
      <c r="EX482" s="1"/>
      <c r="EY482" s="1"/>
      <c r="EZ482" s="1"/>
      <c r="FA482" s="1"/>
      <c r="FB482" s="1"/>
      <c r="FC482" s="1"/>
      <c r="FD482" s="1"/>
      <c r="FE482" s="1"/>
      <c r="FF482" s="1"/>
      <c r="FG482" s="1"/>
      <c r="FH482" s="1"/>
      <c r="FI482" s="1"/>
      <c r="FJ482" s="1"/>
      <c r="FK482" s="1"/>
      <c r="FL482" s="1"/>
      <c r="FM482" s="1"/>
      <c r="FN482" s="1"/>
      <c r="FO482" s="1"/>
      <c r="FP482" s="1"/>
      <c r="FQ482" s="1"/>
      <c r="FR482" s="1"/>
      <c r="FS482" s="1"/>
      <c r="FT482" s="1"/>
      <c r="FU482" s="1"/>
      <c r="FV482" s="1"/>
      <c r="FW482" s="1"/>
      <c r="FX482" s="1"/>
      <c r="FY482" s="1"/>
      <c r="FZ482" s="1"/>
      <c r="GA482" s="1"/>
      <c r="GB482" s="1"/>
      <c r="GC482" s="1"/>
      <c r="GD482" s="1"/>
      <c r="GE482" s="1"/>
    </row>
    <row r="483" ht="15.75" customHeight="1">
      <c r="A483" s="1"/>
      <c r="B483" s="1"/>
      <c r="C483" s="2"/>
      <c r="D483" s="1"/>
      <c r="E483" s="1"/>
      <c r="F483" s="2"/>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c r="EN483" s="1"/>
      <c r="EO483" s="1"/>
      <c r="EP483" s="1"/>
      <c r="EQ483" s="1"/>
      <c r="ER483" s="1"/>
      <c r="ES483" s="1"/>
      <c r="ET483" s="1"/>
      <c r="EU483" s="1"/>
      <c r="EV483" s="1"/>
      <c r="EW483" s="1"/>
      <c r="EX483" s="1"/>
      <c r="EY483" s="1"/>
      <c r="EZ483" s="1"/>
      <c r="FA483" s="1"/>
      <c r="FB483" s="1"/>
      <c r="FC483" s="1"/>
      <c r="FD483" s="1"/>
      <c r="FE483" s="1"/>
      <c r="FF483" s="1"/>
      <c r="FG483" s="1"/>
      <c r="FH483" s="1"/>
      <c r="FI483" s="1"/>
      <c r="FJ483" s="1"/>
      <c r="FK483" s="1"/>
      <c r="FL483" s="1"/>
      <c r="FM483" s="1"/>
      <c r="FN483" s="1"/>
      <c r="FO483" s="1"/>
      <c r="FP483" s="1"/>
      <c r="FQ483" s="1"/>
      <c r="FR483" s="1"/>
      <c r="FS483" s="1"/>
      <c r="FT483" s="1"/>
      <c r="FU483" s="1"/>
      <c r="FV483" s="1"/>
      <c r="FW483" s="1"/>
      <c r="FX483" s="1"/>
      <c r="FY483" s="1"/>
      <c r="FZ483" s="1"/>
      <c r="GA483" s="1"/>
      <c r="GB483" s="1"/>
      <c r="GC483" s="1"/>
      <c r="GD483" s="1"/>
      <c r="GE483" s="1"/>
    </row>
    <row r="484" ht="15.75" customHeight="1">
      <c r="A484" s="1"/>
      <c r="B484" s="1"/>
      <c r="C484" s="2"/>
      <c r="D484" s="1"/>
      <c r="E484" s="1"/>
      <c r="F484" s="2"/>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c r="EN484" s="1"/>
      <c r="EO484" s="1"/>
      <c r="EP484" s="1"/>
      <c r="EQ484" s="1"/>
      <c r="ER484" s="1"/>
      <c r="ES484" s="1"/>
      <c r="ET484" s="1"/>
      <c r="EU484" s="1"/>
      <c r="EV484" s="1"/>
      <c r="EW484" s="1"/>
      <c r="EX484" s="1"/>
      <c r="EY484" s="1"/>
      <c r="EZ484" s="1"/>
      <c r="FA484" s="1"/>
      <c r="FB484" s="1"/>
      <c r="FC484" s="1"/>
      <c r="FD484" s="1"/>
      <c r="FE484" s="1"/>
      <c r="FF484" s="1"/>
      <c r="FG484" s="1"/>
      <c r="FH484" s="1"/>
      <c r="FI484" s="1"/>
      <c r="FJ484" s="1"/>
      <c r="FK484" s="1"/>
      <c r="FL484" s="1"/>
      <c r="FM484" s="1"/>
      <c r="FN484" s="1"/>
      <c r="FO484" s="1"/>
      <c r="FP484" s="1"/>
      <c r="FQ484" s="1"/>
      <c r="FR484" s="1"/>
      <c r="FS484" s="1"/>
      <c r="FT484" s="1"/>
      <c r="FU484" s="1"/>
      <c r="FV484" s="1"/>
      <c r="FW484" s="1"/>
      <c r="FX484" s="1"/>
      <c r="FY484" s="1"/>
      <c r="FZ484" s="1"/>
      <c r="GA484" s="1"/>
      <c r="GB484" s="1"/>
      <c r="GC484" s="1"/>
      <c r="GD484" s="1"/>
      <c r="GE484" s="1"/>
    </row>
    <row r="485" ht="15.75" customHeight="1">
      <c r="A485" s="1"/>
      <c r="B485" s="1"/>
      <c r="C485" s="2"/>
      <c r="D485" s="1"/>
      <c r="E485" s="1"/>
      <c r="F485" s="2"/>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c r="EN485" s="1"/>
      <c r="EO485" s="1"/>
      <c r="EP485" s="1"/>
      <c r="EQ485" s="1"/>
      <c r="ER485" s="1"/>
      <c r="ES485" s="1"/>
      <c r="ET485" s="1"/>
      <c r="EU485" s="1"/>
      <c r="EV485" s="1"/>
      <c r="EW485" s="1"/>
      <c r="EX485" s="1"/>
      <c r="EY485" s="1"/>
      <c r="EZ485" s="1"/>
      <c r="FA485" s="1"/>
      <c r="FB485" s="1"/>
      <c r="FC485" s="1"/>
      <c r="FD485" s="1"/>
      <c r="FE485" s="1"/>
      <c r="FF485" s="1"/>
      <c r="FG485" s="1"/>
      <c r="FH485" s="1"/>
      <c r="FI485" s="1"/>
      <c r="FJ485" s="1"/>
      <c r="FK485" s="1"/>
      <c r="FL485" s="1"/>
      <c r="FM485" s="1"/>
      <c r="FN485" s="1"/>
      <c r="FO485" s="1"/>
      <c r="FP485" s="1"/>
      <c r="FQ485" s="1"/>
      <c r="FR485" s="1"/>
      <c r="FS485" s="1"/>
      <c r="FT485" s="1"/>
      <c r="FU485" s="1"/>
      <c r="FV485" s="1"/>
      <c r="FW485" s="1"/>
      <c r="FX485" s="1"/>
      <c r="FY485" s="1"/>
      <c r="FZ485" s="1"/>
      <c r="GA485" s="1"/>
      <c r="GB485" s="1"/>
      <c r="GC485" s="1"/>
      <c r="GD485" s="1"/>
      <c r="GE485" s="1"/>
    </row>
    <row r="486" ht="15.75" customHeight="1">
      <c r="A486" s="1"/>
      <c r="B486" s="1"/>
      <c r="C486" s="2"/>
      <c r="D486" s="1"/>
      <c r="E486" s="1"/>
      <c r="F486" s="2"/>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c r="EN486" s="1"/>
      <c r="EO486" s="1"/>
      <c r="EP486" s="1"/>
      <c r="EQ486" s="1"/>
      <c r="ER486" s="1"/>
      <c r="ES486" s="1"/>
      <c r="ET486" s="1"/>
      <c r="EU486" s="1"/>
      <c r="EV486" s="1"/>
      <c r="EW486" s="1"/>
      <c r="EX486" s="1"/>
      <c r="EY486" s="1"/>
      <c r="EZ486" s="1"/>
      <c r="FA486" s="1"/>
      <c r="FB486" s="1"/>
      <c r="FC486" s="1"/>
      <c r="FD486" s="1"/>
      <c r="FE486" s="1"/>
      <c r="FF486" s="1"/>
      <c r="FG486" s="1"/>
      <c r="FH486" s="1"/>
      <c r="FI486" s="1"/>
      <c r="FJ486" s="1"/>
      <c r="FK486" s="1"/>
      <c r="FL486" s="1"/>
      <c r="FM486" s="1"/>
      <c r="FN486" s="1"/>
      <c r="FO486" s="1"/>
      <c r="FP486" s="1"/>
      <c r="FQ486" s="1"/>
      <c r="FR486" s="1"/>
      <c r="FS486" s="1"/>
      <c r="FT486" s="1"/>
      <c r="FU486" s="1"/>
      <c r="FV486" s="1"/>
      <c r="FW486" s="1"/>
      <c r="FX486" s="1"/>
      <c r="FY486" s="1"/>
      <c r="FZ486" s="1"/>
      <c r="GA486" s="1"/>
      <c r="GB486" s="1"/>
      <c r="GC486" s="1"/>
      <c r="GD486" s="1"/>
      <c r="GE486" s="1"/>
    </row>
    <row r="487" ht="15.75" customHeight="1">
      <c r="A487" s="1"/>
      <c r="B487" s="1"/>
      <c r="C487" s="2"/>
      <c r="D487" s="1"/>
      <c r="E487" s="1"/>
      <c r="F487" s="2"/>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c r="EN487" s="1"/>
      <c r="EO487" s="1"/>
      <c r="EP487" s="1"/>
      <c r="EQ487" s="1"/>
      <c r="ER487" s="1"/>
      <c r="ES487" s="1"/>
      <c r="ET487" s="1"/>
      <c r="EU487" s="1"/>
      <c r="EV487" s="1"/>
      <c r="EW487" s="1"/>
      <c r="EX487" s="1"/>
      <c r="EY487" s="1"/>
      <c r="EZ487" s="1"/>
      <c r="FA487" s="1"/>
      <c r="FB487" s="1"/>
      <c r="FC487" s="1"/>
      <c r="FD487" s="1"/>
      <c r="FE487" s="1"/>
      <c r="FF487" s="1"/>
      <c r="FG487" s="1"/>
      <c r="FH487" s="1"/>
      <c r="FI487" s="1"/>
      <c r="FJ487" s="1"/>
      <c r="FK487" s="1"/>
      <c r="FL487" s="1"/>
      <c r="FM487" s="1"/>
      <c r="FN487" s="1"/>
      <c r="FO487" s="1"/>
      <c r="FP487" s="1"/>
      <c r="FQ487" s="1"/>
      <c r="FR487" s="1"/>
      <c r="FS487" s="1"/>
      <c r="FT487" s="1"/>
      <c r="FU487" s="1"/>
      <c r="FV487" s="1"/>
      <c r="FW487" s="1"/>
      <c r="FX487" s="1"/>
      <c r="FY487" s="1"/>
      <c r="FZ487" s="1"/>
      <c r="GA487" s="1"/>
      <c r="GB487" s="1"/>
      <c r="GC487" s="1"/>
      <c r="GD487" s="1"/>
      <c r="GE487" s="1"/>
    </row>
    <row r="488" ht="15.75" customHeight="1">
      <c r="A488" s="1"/>
      <c r="B488" s="1"/>
      <c r="C488" s="2"/>
      <c r="D488" s="1"/>
      <c r="E488" s="1"/>
      <c r="F488" s="2"/>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c r="EN488" s="1"/>
      <c r="EO488" s="1"/>
      <c r="EP488" s="1"/>
      <c r="EQ488" s="1"/>
      <c r="ER488" s="1"/>
      <c r="ES488" s="1"/>
      <c r="ET488" s="1"/>
      <c r="EU488" s="1"/>
      <c r="EV488" s="1"/>
      <c r="EW488" s="1"/>
      <c r="EX488" s="1"/>
      <c r="EY488" s="1"/>
      <c r="EZ488" s="1"/>
      <c r="FA488" s="1"/>
      <c r="FB488" s="1"/>
      <c r="FC488" s="1"/>
      <c r="FD488" s="1"/>
      <c r="FE488" s="1"/>
      <c r="FF488" s="1"/>
      <c r="FG488" s="1"/>
      <c r="FH488" s="1"/>
      <c r="FI488" s="1"/>
      <c r="FJ488" s="1"/>
      <c r="FK488" s="1"/>
      <c r="FL488" s="1"/>
      <c r="FM488" s="1"/>
      <c r="FN488" s="1"/>
      <c r="FO488" s="1"/>
      <c r="FP488" s="1"/>
      <c r="FQ488" s="1"/>
      <c r="FR488" s="1"/>
      <c r="FS488" s="1"/>
      <c r="FT488" s="1"/>
      <c r="FU488" s="1"/>
      <c r="FV488" s="1"/>
      <c r="FW488" s="1"/>
      <c r="FX488" s="1"/>
      <c r="FY488" s="1"/>
      <c r="FZ488" s="1"/>
      <c r="GA488" s="1"/>
      <c r="GB488" s="1"/>
      <c r="GC488" s="1"/>
      <c r="GD488" s="1"/>
      <c r="GE488" s="1"/>
    </row>
    <row r="489" ht="15.75" customHeight="1">
      <c r="A489" s="1"/>
      <c r="B489" s="1"/>
      <c r="C489" s="2"/>
      <c r="D489" s="1"/>
      <c r="E489" s="1"/>
      <c r="F489" s="2"/>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c r="EN489" s="1"/>
      <c r="EO489" s="1"/>
      <c r="EP489" s="1"/>
      <c r="EQ489" s="1"/>
      <c r="ER489" s="1"/>
      <c r="ES489" s="1"/>
      <c r="ET489" s="1"/>
      <c r="EU489" s="1"/>
      <c r="EV489" s="1"/>
      <c r="EW489" s="1"/>
      <c r="EX489" s="1"/>
      <c r="EY489" s="1"/>
      <c r="EZ489" s="1"/>
      <c r="FA489" s="1"/>
      <c r="FB489" s="1"/>
      <c r="FC489" s="1"/>
      <c r="FD489" s="1"/>
      <c r="FE489" s="1"/>
      <c r="FF489" s="1"/>
      <c r="FG489" s="1"/>
      <c r="FH489" s="1"/>
      <c r="FI489" s="1"/>
      <c r="FJ489" s="1"/>
      <c r="FK489" s="1"/>
      <c r="FL489" s="1"/>
      <c r="FM489" s="1"/>
      <c r="FN489" s="1"/>
      <c r="FO489" s="1"/>
      <c r="FP489" s="1"/>
      <c r="FQ489" s="1"/>
      <c r="FR489" s="1"/>
      <c r="FS489" s="1"/>
      <c r="FT489" s="1"/>
      <c r="FU489" s="1"/>
      <c r="FV489" s="1"/>
      <c r="FW489" s="1"/>
      <c r="FX489" s="1"/>
      <c r="FY489" s="1"/>
      <c r="FZ489" s="1"/>
      <c r="GA489" s="1"/>
      <c r="GB489" s="1"/>
      <c r="GC489" s="1"/>
      <c r="GD489" s="1"/>
      <c r="GE489" s="1"/>
    </row>
    <row r="490" ht="15.75" customHeight="1">
      <c r="A490" s="1"/>
      <c r="B490" s="1"/>
      <c r="C490" s="2"/>
      <c r="D490" s="1"/>
      <c r="E490" s="1"/>
      <c r="F490" s="2"/>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c r="EN490" s="1"/>
      <c r="EO490" s="1"/>
      <c r="EP490" s="1"/>
      <c r="EQ490" s="1"/>
      <c r="ER490" s="1"/>
      <c r="ES490" s="1"/>
      <c r="ET490" s="1"/>
      <c r="EU490" s="1"/>
      <c r="EV490" s="1"/>
      <c r="EW490" s="1"/>
      <c r="EX490" s="1"/>
      <c r="EY490" s="1"/>
      <c r="EZ490" s="1"/>
      <c r="FA490" s="1"/>
      <c r="FB490" s="1"/>
      <c r="FC490" s="1"/>
      <c r="FD490" s="1"/>
      <c r="FE490" s="1"/>
      <c r="FF490" s="1"/>
      <c r="FG490" s="1"/>
      <c r="FH490" s="1"/>
      <c r="FI490" s="1"/>
      <c r="FJ490" s="1"/>
      <c r="FK490" s="1"/>
      <c r="FL490" s="1"/>
      <c r="FM490" s="1"/>
      <c r="FN490" s="1"/>
      <c r="FO490" s="1"/>
      <c r="FP490" s="1"/>
      <c r="FQ490" s="1"/>
      <c r="FR490" s="1"/>
      <c r="FS490" s="1"/>
      <c r="FT490" s="1"/>
      <c r="FU490" s="1"/>
      <c r="FV490" s="1"/>
      <c r="FW490" s="1"/>
      <c r="FX490" s="1"/>
      <c r="FY490" s="1"/>
      <c r="FZ490" s="1"/>
      <c r="GA490" s="1"/>
      <c r="GB490" s="1"/>
      <c r="GC490" s="1"/>
      <c r="GD490" s="1"/>
      <c r="GE490" s="1"/>
    </row>
    <row r="491" ht="15.75" customHeight="1">
      <c r="A491" s="1"/>
      <c r="B491" s="1"/>
      <c r="C491" s="2"/>
      <c r="D491" s="1"/>
      <c r="E491" s="1"/>
      <c r="F491" s="2"/>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c r="EN491" s="1"/>
      <c r="EO491" s="1"/>
      <c r="EP491" s="1"/>
      <c r="EQ491" s="1"/>
      <c r="ER491" s="1"/>
      <c r="ES491" s="1"/>
      <c r="ET491" s="1"/>
      <c r="EU491" s="1"/>
      <c r="EV491" s="1"/>
      <c r="EW491" s="1"/>
      <c r="EX491" s="1"/>
      <c r="EY491" s="1"/>
      <c r="EZ491" s="1"/>
      <c r="FA491" s="1"/>
      <c r="FB491" s="1"/>
      <c r="FC491" s="1"/>
      <c r="FD491" s="1"/>
      <c r="FE491" s="1"/>
      <c r="FF491" s="1"/>
      <c r="FG491" s="1"/>
      <c r="FH491" s="1"/>
      <c r="FI491" s="1"/>
      <c r="FJ491" s="1"/>
      <c r="FK491" s="1"/>
      <c r="FL491" s="1"/>
      <c r="FM491" s="1"/>
      <c r="FN491" s="1"/>
      <c r="FO491" s="1"/>
      <c r="FP491" s="1"/>
      <c r="FQ491" s="1"/>
      <c r="FR491" s="1"/>
      <c r="FS491" s="1"/>
      <c r="FT491" s="1"/>
      <c r="FU491" s="1"/>
      <c r="FV491" s="1"/>
      <c r="FW491" s="1"/>
      <c r="FX491" s="1"/>
      <c r="FY491" s="1"/>
      <c r="FZ491" s="1"/>
      <c r="GA491" s="1"/>
      <c r="GB491" s="1"/>
      <c r="GC491" s="1"/>
      <c r="GD491" s="1"/>
      <c r="GE491" s="1"/>
    </row>
    <row r="492" ht="15.75" customHeight="1">
      <c r="A492" s="1"/>
      <c r="B492" s="1"/>
      <c r="C492" s="2"/>
      <c r="D492" s="1"/>
      <c r="E492" s="1"/>
      <c r="F492" s="2"/>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c r="EN492" s="1"/>
      <c r="EO492" s="1"/>
      <c r="EP492" s="1"/>
      <c r="EQ492" s="1"/>
      <c r="ER492" s="1"/>
      <c r="ES492" s="1"/>
      <c r="ET492" s="1"/>
      <c r="EU492" s="1"/>
      <c r="EV492" s="1"/>
      <c r="EW492" s="1"/>
      <c r="EX492" s="1"/>
      <c r="EY492" s="1"/>
      <c r="EZ492" s="1"/>
      <c r="FA492" s="1"/>
      <c r="FB492" s="1"/>
      <c r="FC492" s="1"/>
      <c r="FD492" s="1"/>
      <c r="FE492" s="1"/>
      <c r="FF492" s="1"/>
      <c r="FG492" s="1"/>
      <c r="FH492" s="1"/>
      <c r="FI492" s="1"/>
      <c r="FJ492" s="1"/>
      <c r="FK492" s="1"/>
      <c r="FL492" s="1"/>
      <c r="FM492" s="1"/>
      <c r="FN492" s="1"/>
      <c r="FO492" s="1"/>
      <c r="FP492" s="1"/>
      <c r="FQ492" s="1"/>
      <c r="FR492" s="1"/>
      <c r="FS492" s="1"/>
      <c r="FT492" s="1"/>
      <c r="FU492" s="1"/>
      <c r="FV492" s="1"/>
      <c r="FW492" s="1"/>
      <c r="FX492" s="1"/>
      <c r="FY492" s="1"/>
      <c r="FZ492" s="1"/>
      <c r="GA492" s="1"/>
      <c r="GB492" s="1"/>
      <c r="GC492" s="1"/>
      <c r="GD492" s="1"/>
      <c r="GE492" s="1"/>
    </row>
    <row r="493" ht="15.75" customHeight="1">
      <c r="A493" s="1"/>
      <c r="B493" s="1"/>
      <c r="C493" s="2"/>
      <c r="D493" s="1"/>
      <c r="E493" s="1"/>
      <c r="F493" s="2"/>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c r="EN493" s="1"/>
      <c r="EO493" s="1"/>
      <c r="EP493" s="1"/>
      <c r="EQ493" s="1"/>
      <c r="ER493" s="1"/>
      <c r="ES493" s="1"/>
      <c r="ET493" s="1"/>
      <c r="EU493" s="1"/>
      <c r="EV493" s="1"/>
      <c r="EW493" s="1"/>
      <c r="EX493" s="1"/>
      <c r="EY493" s="1"/>
      <c r="EZ493" s="1"/>
      <c r="FA493" s="1"/>
      <c r="FB493" s="1"/>
      <c r="FC493" s="1"/>
      <c r="FD493" s="1"/>
      <c r="FE493" s="1"/>
      <c r="FF493" s="1"/>
      <c r="FG493" s="1"/>
      <c r="FH493" s="1"/>
      <c r="FI493" s="1"/>
      <c r="FJ493" s="1"/>
      <c r="FK493" s="1"/>
      <c r="FL493" s="1"/>
      <c r="FM493" s="1"/>
      <c r="FN493" s="1"/>
      <c r="FO493" s="1"/>
      <c r="FP493" s="1"/>
      <c r="FQ493" s="1"/>
      <c r="FR493" s="1"/>
      <c r="FS493" s="1"/>
      <c r="FT493" s="1"/>
      <c r="FU493" s="1"/>
      <c r="FV493" s="1"/>
      <c r="FW493" s="1"/>
      <c r="FX493" s="1"/>
      <c r="FY493" s="1"/>
      <c r="FZ493" s="1"/>
      <c r="GA493" s="1"/>
      <c r="GB493" s="1"/>
      <c r="GC493" s="1"/>
      <c r="GD493" s="1"/>
      <c r="GE493" s="1"/>
    </row>
    <row r="494" ht="15.75" customHeight="1">
      <c r="A494" s="1"/>
      <c r="B494" s="1"/>
      <c r="C494" s="2"/>
      <c r="D494" s="1"/>
      <c r="E494" s="1"/>
      <c r="F494" s="2"/>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c r="EN494" s="1"/>
      <c r="EO494" s="1"/>
      <c r="EP494" s="1"/>
      <c r="EQ494" s="1"/>
      <c r="ER494" s="1"/>
      <c r="ES494" s="1"/>
      <c r="ET494" s="1"/>
      <c r="EU494" s="1"/>
      <c r="EV494" s="1"/>
      <c r="EW494" s="1"/>
      <c r="EX494" s="1"/>
      <c r="EY494" s="1"/>
      <c r="EZ494" s="1"/>
      <c r="FA494" s="1"/>
      <c r="FB494" s="1"/>
      <c r="FC494" s="1"/>
      <c r="FD494" s="1"/>
      <c r="FE494" s="1"/>
      <c r="FF494" s="1"/>
      <c r="FG494" s="1"/>
      <c r="FH494" s="1"/>
      <c r="FI494" s="1"/>
      <c r="FJ494" s="1"/>
      <c r="FK494" s="1"/>
      <c r="FL494" s="1"/>
      <c r="FM494" s="1"/>
      <c r="FN494" s="1"/>
      <c r="FO494" s="1"/>
      <c r="FP494" s="1"/>
      <c r="FQ494" s="1"/>
      <c r="FR494" s="1"/>
      <c r="FS494" s="1"/>
      <c r="FT494" s="1"/>
      <c r="FU494" s="1"/>
      <c r="FV494" s="1"/>
      <c r="FW494" s="1"/>
      <c r="FX494" s="1"/>
      <c r="FY494" s="1"/>
      <c r="FZ494" s="1"/>
      <c r="GA494" s="1"/>
      <c r="GB494" s="1"/>
      <c r="GC494" s="1"/>
      <c r="GD494" s="1"/>
      <c r="GE494" s="1"/>
    </row>
    <row r="495" ht="15.75" customHeight="1">
      <c r="A495" s="1"/>
      <c r="B495" s="1"/>
      <c r="C495" s="2"/>
      <c r="D495" s="1"/>
      <c r="E495" s="1"/>
      <c r="F495" s="2"/>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c r="EN495" s="1"/>
      <c r="EO495" s="1"/>
      <c r="EP495" s="1"/>
      <c r="EQ495" s="1"/>
      <c r="ER495" s="1"/>
      <c r="ES495" s="1"/>
      <c r="ET495" s="1"/>
      <c r="EU495" s="1"/>
      <c r="EV495" s="1"/>
      <c r="EW495" s="1"/>
      <c r="EX495" s="1"/>
      <c r="EY495" s="1"/>
      <c r="EZ495" s="1"/>
      <c r="FA495" s="1"/>
      <c r="FB495" s="1"/>
      <c r="FC495" s="1"/>
      <c r="FD495" s="1"/>
      <c r="FE495" s="1"/>
      <c r="FF495" s="1"/>
      <c r="FG495" s="1"/>
      <c r="FH495" s="1"/>
      <c r="FI495" s="1"/>
      <c r="FJ495" s="1"/>
      <c r="FK495" s="1"/>
      <c r="FL495" s="1"/>
      <c r="FM495" s="1"/>
      <c r="FN495" s="1"/>
      <c r="FO495" s="1"/>
      <c r="FP495" s="1"/>
      <c r="FQ495" s="1"/>
      <c r="FR495" s="1"/>
      <c r="FS495" s="1"/>
      <c r="FT495" s="1"/>
      <c r="FU495" s="1"/>
      <c r="FV495" s="1"/>
      <c r="FW495" s="1"/>
      <c r="FX495" s="1"/>
      <c r="FY495" s="1"/>
      <c r="FZ495" s="1"/>
      <c r="GA495" s="1"/>
      <c r="GB495" s="1"/>
      <c r="GC495" s="1"/>
      <c r="GD495" s="1"/>
      <c r="GE495" s="1"/>
    </row>
    <row r="496" ht="15.75" customHeight="1">
      <c r="A496" s="1"/>
      <c r="B496" s="1"/>
      <c r="C496" s="2"/>
      <c r="D496" s="1"/>
      <c r="E496" s="1"/>
      <c r="F496" s="2"/>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c r="EN496" s="1"/>
      <c r="EO496" s="1"/>
      <c r="EP496" s="1"/>
      <c r="EQ496" s="1"/>
      <c r="ER496" s="1"/>
      <c r="ES496" s="1"/>
      <c r="ET496" s="1"/>
      <c r="EU496" s="1"/>
      <c r="EV496" s="1"/>
      <c r="EW496" s="1"/>
      <c r="EX496" s="1"/>
      <c r="EY496" s="1"/>
      <c r="EZ496" s="1"/>
      <c r="FA496" s="1"/>
      <c r="FB496" s="1"/>
      <c r="FC496" s="1"/>
      <c r="FD496" s="1"/>
      <c r="FE496" s="1"/>
      <c r="FF496" s="1"/>
      <c r="FG496" s="1"/>
      <c r="FH496" s="1"/>
      <c r="FI496" s="1"/>
      <c r="FJ496" s="1"/>
      <c r="FK496" s="1"/>
      <c r="FL496" s="1"/>
      <c r="FM496" s="1"/>
      <c r="FN496" s="1"/>
      <c r="FO496" s="1"/>
      <c r="FP496" s="1"/>
      <c r="FQ496" s="1"/>
      <c r="FR496" s="1"/>
      <c r="FS496" s="1"/>
      <c r="FT496" s="1"/>
      <c r="FU496" s="1"/>
      <c r="FV496" s="1"/>
      <c r="FW496" s="1"/>
      <c r="FX496" s="1"/>
      <c r="FY496" s="1"/>
      <c r="FZ496" s="1"/>
      <c r="GA496" s="1"/>
      <c r="GB496" s="1"/>
      <c r="GC496" s="1"/>
      <c r="GD496" s="1"/>
      <c r="GE496" s="1"/>
    </row>
    <row r="497" ht="15.75" customHeight="1">
      <c r="A497" s="1"/>
      <c r="B497" s="1"/>
      <c r="C497" s="2"/>
      <c r="D497" s="1"/>
      <c r="E497" s="1"/>
      <c r="F497" s="2"/>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c r="EN497" s="1"/>
      <c r="EO497" s="1"/>
      <c r="EP497" s="1"/>
      <c r="EQ497" s="1"/>
      <c r="ER497" s="1"/>
      <c r="ES497" s="1"/>
      <c r="ET497" s="1"/>
      <c r="EU497" s="1"/>
      <c r="EV497" s="1"/>
      <c r="EW497" s="1"/>
      <c r="EX497" s="1"/>
      <c r="EY497" s="1"/>
      <c r="EZ497" s="1"/>
      <c r="FA497" s="1"/>
      <c r="FB497" s="1"/>
      <c r="FC497" s="1"/>
      <c r="FD497" s="1"/>
      <c r="FE497" s="1"/>
      <c r="FF497" s="1"/>
      <c r="FG497" s="1"/>
      <c r="FH497" s="1"/>
      <c r="FI497" s="1"/>
      <c r="FJ497" s="1"/>
      <c r="FK497" s="1"/>
      <c r="FL497" s="1"/>
      <c r="FM497" s="1"/>
      <c r="FN497" s="1"/>
      <c r="FO497" s="1"/>
      <c r="FP497" s="1"/>
      <c r="FQ497" s="1"/>
      <c r="FR497" s="1"/>
      <c r="FS497" s="1"/>
      <c r="FT497" s="1"/>
      <c r="FU497" s="1"/>
      <c r="FV497" s="1"/>
      <c r="FW497" s="1"/>
      <c r="FX497" s="1"/>
      <c r="FY497" s="1"/>
      <c r="FZ497" s="1"/>
      <c r="GA497" s="1"/>
      <c r="GB497" s="1"/>
      <c r="GC497" s="1"/>
      <c r="GD497" s="1"/>
      <c r="GE497" s="1"/>
    </row>
    <row r="498" ht="15.75" customHeight="1">
      <c r="A498" s="1"/>
      <c r="B498" s="1"/>
      <c r="C498" s="2"/>
      <c r="D498" s="1"/>
      <c r="E498" s="1"/>
      <c r="F498" s="2"/>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c r="EN498" s="1"/>
      <c r="EO498" s="1"/>
      <c r="EP498" s="1"/>
      <c r="EQ498" s="1"/>
      <c r="ER498" s="1"/>
      <c r="ES498" s="1"/>
      <c r="ET498" s="1"/>
      <c r="EU498" s="1"/>
      <c r="EV498" s="1"/>
      <c r="EW498" s="1"/>
      <c r="EX498" s="1"/>
      <c r="EY498" s="1"/>
      <c r="EZ498" s="1"/>
      <c r="FA498" s="1"/>
      <c r="FB498" s="1"/>
      <c r="FC498" s="1"/>
      <c r="FD498" s="1"/>
      <c r="FE498" s="1"/>
      <c r="FF498" s="1"/>
      <c r="FG498" s="1"/>
      <c r="FH498" s="1"/>
      <c r="FI498" s="1"/>
      <c r="FJ498" s="1"/>
      <c r="FK498" s="1"/>
      <c r="FL498" s="1"/>
      <c r="FM498" s="1"/>
      <c r="FN498" s="1"/>
      <c r="FO498" s="1"/>
      <c r="FP498" s="1"/>
      <c r="FQ498" s="1"/>
      <c r="FR498" s="1"/>
      <c r="FS498" s="1"/>
      <c r="FT498" s="1"/>
      <c r="FU498" s="1"/>
      <c r="FV498" s="1"/>
      <c r="FW498" s="1"/>
      <c r="FX498" s="1"/>
      <c r="FY498" s="1"/>
      <c r="FZ498" s="1"/>
      <c r="GA498" s="1"/>
      <c r="GB498" s="1"/>
      <c r="GC498" s="1"/>
      <c r="GD498" s="1"/>
      <c r="GE498" s="1"/>
    </row>
    <row r="499" ht="15.75" customHeight="1">
      <c r="A499" s="1"/>
      <c r="B499" s="1"/>
      <c r="C499" s="2"/>
      <c r="D499" s="1"/>
      <c r="E499" s="1"/>
      <c r="F499" s="2"/>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c r="EN499" s="1"/>
      <c r="EO499" s="1"/>
      <c r="EP499" s="1"/>
      <c r="EQ499" s="1"/>
      <c r="ER499" s="1"/>
      <c r="ES499" s="1"/>
      <c r="ET499" s="1"/>
      <c r="EU499" s="1"/>
      <c r="EV499" s="1"/>
      <c r="EW499" s="1"/>
      <c r="EX499" s="1"/>
      <c r="EY499" s="1"/>
      <c r="EZ499" s="1"/>
      <c r="FA499" s="1"/>
      <c r="FB499" s="1"/>
      <c r="FC499" s="1"/>
      <c r="FD499" s="1"/>
      <c r="FE499" s="1"/>
      <c r="FF499" s="1"/>
      <c r="FG499" s="1"/>
      <c r="FH499" s="1"/>
      <c r="FI499" s="1"/>
      <c r="FJ499" s="1"/>
      <c r="FK499" s="1"/>
      <c r="FL499" s="1"/>
      <c r="FM499" s="1"/>
      <c r="FN499" s="1"/>
      <c r="FO499" s="1"/>
      <c r="FP499" s="1"/>
      <c r="FQ499" s="1"/>
      <c r="FR499" s="1"/>
      <c r="FS499" s="1"/>
      <c r="FT499" s="1"/>
      <c r="FU499" s="1"/>
      <c r="FV499" s="1"/>
      <c r="FW499" s="1"/>
      <c r="FX499" s="1"/>
      <c r="FY499" s="1"/>
      <c r="FZ499" s="1"/>
      <c r="GA499" s="1"/>
      <c r="GB499" s="1"/>
      <c r="GC499" s="1"/>
      <c r="GD499" s="1"/>
      <c r="GE499" s="1"/>
    </row>
    <row r="500" ht="15.75" customHeight="1">
      <c r="A500" s="1"/>
      <c r="B500" s="1"/>
      <c r="C500" s="2"/>
      <c r="D500" s="1"/>
      <c r="E500" s="1"/>
      <c r="F500" s="2"/>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c r="EN500" s="1"/>
      <c r="EO500" s="1"/>
      <c r="EP500" s="1"/>
      <c r="EQ500" s="1"/>
      <c r="ER500" s="1"/>
      <c r="ES500" s="1"/>
      <c r="ET500" s="1"/>
      <c r="EU500" s="1"/>
      <c r="EV500" s="1"/>
      <c r="EW500" s="1"/>
      <c r="EX500" s="1"/>
      <c r="EY500" s="1"/>
      <c r="EZ500" s="1"/>
      <c r="FA500" s="1"/>
      <c r="FB500" s="1"/>
      <c r="FC500" s="1"/>
      <c r="FD500" s="1"/>
      <c r="FE500" s="1"/>
      <c r="FF500" s="1"/>
      <c r="FG500" s="1"/>
      <c r="FH500" s="1"/>
      <c r="FI500" s="1"/>
      <c r="FJ500" s="1"/>
      <c r="FK500" s="1"/>
      <c r="FL500" s="1"/>
      <c r="FM500" s="1"/>
      <c r="FN500" s="1"/>
      <c r="FO500" s="1"/>
      <c r="FP500" s="1"/>
      <c r="FQ500" s="1"/>
      <c r="FR500" s="1"/>
      <c r="FS500" s="1"/>
      <c r="FT500" s="1"/>
      <c r="FU500" s="1"/>
      <c r="FV500" s="1"/>
      <c r="FW500" s="1"/>
      <c r="FX500" s="1"/>
      <c r="FY500" s="1"/>
      <c r="FZ500" s="1"/>
      <c r="GA500" s="1"/>
      <c r="GB500" s="1"/>
      <c r="GC500" s="1"/>
      <c r="GD500" s="1"/>
      <c r="GE500" s="1"/>
    </row>
    <row r="501" ht="15.75" customHeight="1">
      <c r="A501" s="1"/>
      <c r="B501" s="1"/>
      <c r="C501" s="2"/>
      <c r="D501" s="1"/>
      <c r="E501" s="1"/>
      <c r="F501" s="2"/>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c r="EN501" s="1"/>
      <c r="EO501" s="1"/>
      <c r="EP501" s="1"/>
      <c r="EQ501" s="1"/>
      <c r="ER501" s="1"/>
      <c r="ES501" s="1"/>
      <c r="ET501" s="1"/>
      <c r="EU501" s="1"/>
      <c r="EV501" s="1"/>
      <c r="EW501" s="1"/>
      <c r="EX501" s="1"/>
      <c r="EY501" s="1"/>
      <c r="EZ501" s="1"/>
      <c r="FA501" s="1"/>
      <c r="FB501" s="1"/>
      <c r="FC501" s="1"/>
      <c r="FD501" s="1"/>
      <c r="FE501" s="1"/>
      <c r="FF501" s="1"/>
      <c r="FG501" s="1"/>
      <c r="FH501" s="1"/>
      <c r="FI501" s="1"/>
      <c r="FJ501" s="1"/>
      <c r="FK501" s="1"/>
      <c r="FL501" s="1"/>
      <c r="FM501" s="1"/>
      <c r="FN501" s="1"/>
      <c r="FO501" s="1"/>
      <c r="FP501" s="1"/>
      <c r="FQ501" s="1"/>
      <c r="FR501" s="1"/>
      <c r="FS501" s="1"/>
      <c r="FT501" s="1"/>
      <c r="FU501" s="1"/>
      <c r="FV501" s="1"/>
      <c r="FW501" s="1"/>
      <c r="FX501" s="1"/>
      <c r="FY501" s="1"/>
      <c r="FZ501" s="1"/>
      <c r="GA501" s="1"/>
      <c r="GB501" s="1"/>
      <c r="GC501" s="1"/>
      <c r="GD501" s="1"/>
      <c r="GE501" s="1"/>
    </row>
    <row r="502" ht="15.75" customHeight="1">
      <c r="A502" s="1"/>
      <c r="B502" s="1"/>
      <c r="C502" s="2"/>
      <c r="D502" s="1"/>
      <c r="E502" s="1"/>
      <c r="F502" s="2"/>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c r="EN502" s="1"/>
      <c r="EO502" s="1"/>
      <c r="EP502" s="1"/>
      <c r="EQ502" s="1"/>
      <c r="ER502" s="1"/>
      <c r="ES502" s="1"/>
      <c r="ET502" s="1"/>
      <c r="EU502" s="1"/>
      <c r="EV502" s="1"/>
      <c r="EW502" s="1"/>
      <c r="EX502" s="1"/>
      <c r="EY502" s="1"/>
      <c r="EZ502" s="1"/>
      <c r="FA502" s="1"/>
      <c r="FB502" s="1"/>
      <c r="FC502" s="1"/>
      <c r="FD502" s="1"/>
      <c r="FE502" s="1"/>
      <c r="FF502" s="1"/>
      <c r="FG502" s="1"/>
      <c r="FH502" s="1"/>
      <c r="FI502" s="1"/>
      <c r="FJ502" s="1"/>
      <c r="FK502" s="1"/>
      <c r="FL502" s="1"/>
      <c r="FM502" s="1"/>
      <c r="FN502" s="1"/>
      <c r="FO502" s="1"/>
      <c r="FP502" s="1"/>
      <c r="FQ502" s="1"/>
      <c r="FR502" s="1"/>
      <c r="FS502" s="1"/>
      <c r="FT502" s="1"/>
      <c r="FU502" s="1"/>
      <c r="FV502" s="1"/>
      <c r="FW502" s="1"/>
      <c r="FX502" s="1"/>
      <c r="FY502" s="1"/>
      <c r="FZ502" s="1"/>
      <c r="GA502" s="1"/>
      <c r="GB502" s="1"/>
      <c r="GC502" s="1"/>
      <c r="GD502" s="1"/>
      <c r="GE502" s="1"/>
    </row>
    <row r="503" ht="15.75" customHeight="1">
      <c r="A503" s="1"/>
      <c r="B503" s="1"/>
      <c r="C503" s="2"/>
      <c r="D503" s="1"/>
      <c r="E503" s="1"/>
      <c r="F503" s="2"/>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c r="EN503" s="1"/>
      <c r="EO503" s="1"/>
      <c r="EP503" s="1"/>
      <c r="EQ503" s="1"/>
      <c r="ER503" s="1"/>
      <c r="ES503" s="1"/>
      <c r="ET503" s="1"/>
      <c r="EU503" s="1"/>
      <c r="EV503" s="1"/>
      <c r="EW503" s="1"/>
      <c r="EX503" s="1"/>
      <c r="EY503" s="1"/>
      <c r="EZ503" s="1"/>
      <c r="FA503" s="1"/>
      <c r="FB503" s="1"/>
      <c r="FC503" s="1"/>
      <c r="FD503" s="1"/>
      <c r="FE503" s="1"/>
      <c r="FF503" s="1"/>
      <c r="FG503" s="1"/>
      <c r="FH503" s="1"/>
      <c r="FI503" s="1"/>
      <c r="FJ503" s="1"/>
      <c r="FK503" s="1"/>
      <c r="FL503" s="1"/>
      <c r="FM503" s="1"/>
      <c r="FN503" s="1"/>
      <c r="FO503" s="1"/>
      <c r="FP503" s="1"/>
      <c r="FQ503" s="1"/>
      <c r="FR503" s="1"/>
      <c r="FS503" s="1"/>
      <c r="FT503" s="1"/>
      <c r="FU503" s="1"/>
      <c r="FV503" s="1"/>
      <c r="FW503" s="1"/>
      <c r="FX503" s="1"/>
      <c r="FY503" s="1"/>
      <c r="FZ503" s="1"/>
      <c r="GA503" s="1"/>
      <c r="GB503" s="1"/>
      <c r="GC503" s="1"/>
      <c r="GD503" s="1"/>
      <c r="GE503" s="1"/>
    </row>
    <row r="504" ht="15.75" customHeight="1">
      <c r="A504" s="1"/>
      <c r="B504" s="1"/>
      <c r="C504" s="2"/>
      <c r="D504" s="1"/>
      <c r="E504" s="1"/>
      <c r="F504" s="2"/>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c r="EN504" s="1"/>
      <c r="EO504" s="1"/>
      <c r="EP504" s="1"/>
      <c r="EQ504" s="1"/>
      <c r="ER504" s="1"/>
      <c r="ES504" s="1"/>
      <c r="ET504" s="1"/>
      <c r="EU504" s="1"/>
      <c r="EV504" s="1"/>
      <c r="EW504" s="1"/>
      <c r="EX504" s="1"/>
      <c r="EY504" s="1"/>
      <c r="EZ504" s="1"/>
      <c r="FA504" s="1"/>
      <c r="FB504" s="1"/>
      <c r="FC504" s="1"/>
      <c r="FD504" s="1"/>
      <c r="FE504" s="1"/>
      <c r="FF504" s="1"/>
      <c r="FG504" s="1"/>
      <c r="FH504" s="1"/>
      <c r="FI504" s="1"/>
      <c r="FJ504" s="1"/>
      <c r="FK504" s="1"/>
      <c r="FL504" s="1"/>
      <c r="FM504" s="1"/>
      <c r="FN504" s="1"/>
      <c r="FO504" s="1"/>
      <c r="FP504" s="1"/>
      <c r="FQ504" s="1"/>
      <c r="FR504" s="1"/>
      <c r="FS504" s="1"/>
      <c r="FT504" s="1"/>
      <c r="FU504" s="1"/>
      <c r="FV504" s="1"/>
      <c r="FW504" s="1"/>
      <c r="FX504" s="1"/>
      <c r="FY504" s="1"/>
      <c r="FZ504" s="1"/>
      <c r="GA504" s="1"/>
      <c r="GB504" s="1"/>
      <c r="GC504" s="1"/>
      <c r="GD504" s="1"/>
      <c r="GE504" s="1"/>
    </row>
    <row r="505" ht="15.75" customHeight="1">
      <c r="A505" s="1"/>
      <c r="B505" s="1"/>
      <c r="C505" s="2"/>
      <c r="D505" s="1"/>
      <c r="E505" s="1"/>
      <c r="F505" s="2"/>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c r="EN505" s="1"/>
      <c r="EO505" s="1"/>
      <c r="EP505" s="1"/>
      <c r="EQ505" s="1"/>
      <c r="ER505" s="1"/>
      <c r="ES505" s="1"/>
      <c r="ET505" s="1"/>
      <c r="EU505" s="1"/>
      <c r="EV505" s="1"/>
      <c r="EW505" s="1"/>
      <c r="EX505" s="1"/>
      <c r="EY505" s="1"/>
      <c r="EZ505" s="1"/>
      <c r="FA505" s="1"/>
      <c r="FB505" s="1"/>
      <c r="FC505" s="1"/>
      <c r="FD505" s="1"/>
      <c r="FE505" s="1"/>
      <c r="FF505" s="1"/>
      <c r="FG505" s="1"/>
      <c r="FH505" s="1"/>
      <c r="FI505" s="1"/>
      <c r="FJ505" s="1"/>
      <c r="FK505" s="1"/>
      <c r="FL505" s="1"/>
      <c r="FM505" s="1"/>
      <c r="FN505" s="1"/>
      <c r="FO505" s="1"/>
      <c r="FP505" s="1"/>
      <c r="FQ505" s="1"/>
      <c r="FR505" s="1"/>
      <c r="FS505" s="1"/>
      <c r="FT505" s="1"/>
      <c r="FU505" s="1"/>
      <c r="FV505" s="1"/>
      <c r="FW505" s="1"/>
      <c r="FX505" s="1"/>
      <c r="FY505" s="1"/>
      <c r="FZ505" s="1"/>
      <c r="GA505" s="1"/>
      <c r="GB505" s="1"/>
      <c r="GC505" s="1"/>
      <c r="GD505" s="1"/>
      <c r="GE505" s="1"/>
    </row>
    <row r="506" ht="15.75" customHeight="1">
      <c r="A506" s="1"/>
      <c r="B506" s="1"/>
      <c r="C506" s="2"/>
      <c r="D506" s="1"/>
      <c r="E506" s="1"/>
      <c r="F506" s="2"/>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c r="EN506" s="1"/>
      <c r="EO506" s="1"/>
      <c r="EP506" s="1"/>
      <c r="EQ506" s="1"/>
      <c r="ER506" s="1"/>
      <c r="ES506" s="1"/>
      <c r="ET506" s="1"/>
      <c r="EU506" s="1"/>
      <c r="EV506" s="1"/>
      <c r="EW506" s="1"/>
      <c r="EX506" s="1"/>
      <c r="EY506" s="1"/>
      <c r="EZ506" s="1"/>
      <c r="FA506" s="1"/>
      <c r="FB506" s="1"/>
      <c r="FC506" s="1"/>
      <c r="FD506" s="1"/>
      <c r="FE506" s="1"/>
      <c r="FF506" s="1"/>
      <c r="FG506" s="1"/>
      <c r="FH506" s="1"/>
      <c r="FI506" s="1"/>
      <c r="FJ506" s="1"/>
      <c r="FK506" s="1"/>
      <c r="FL506" s="1"/>
      <c r="FM506" s="1"/>
      <c r="FN506" s="1"/>
      <c r="FO506" s="1"/>
      <c r="FP506" s="1"/>
      <c r="FQ506" s="1"/>
      <c r="FR506" s="1"/>
      <c r="FS506" s="1"/>
      <c r="FT506" s="1"/>
      <c r="FU506" s="1"/>
      <c r="FV506" s="1"/>
      <c r="FW506" s="1"/>
      <c r="FX506" s="1"/>
      <c r="FY506" s="1"/>
      <c r="FZ506" s="1"/>
      <c r="GA506" s="1"/>
      <c r="GB506" s="1"/>
      <c r="GC506" s="1"/>
      <c r="GD506" s="1"/>
      <c r="GE506" s="1"/>
    </row>
    <row r="507" ht="15.75" customHeight="1">
      <c r="A507" s="1"/>
      <c r="B507" s="1"/>
      <c r="C507" s="2"/>
      <c r="D507" s="1"/>
      <c r="E507" s="1"/>
      <c r="F507" s="2"/>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c r="EN507" s="1"/>
      <c r="EO507" s="1"/>
      <c r="EP507" s="1"/>
      <c r="EQ507" s="1"/>
      <c r="ER507" s="1"/>
      <c r="ES507" s="1"/>
      <c r="ET507" s="1"/>
      <c r="EU507" s="1"/>
      <c r="EV507" s="1"/>
      <c r="EW507" s="1"/>
      <c r="EX507" s="1"/>
      <c r="EY507" s="1"/>
      <c r="EZ507" s="1"/>
      <c r="FA507" s="1"/>
      <c r="FB507" s="1"/>
      <c r="FC507" s="1"/>
      <c r="FD507" s="1"/>
      <c r="FE507" s="1"/>
      <c r="FF507" s="1"/>
      <c r="FG507" s="1"/>
      <c r="FH507" s="1"/>
      <c r="FI507" s="1"/>
      <c r="FJ507" s="1"/>
      <c r="FK507" s="1"/>
      <c r="FL507" s="1"/>
      <c r="FM507" s="1"/>
      <c r="FN507" s="1"/>
      <c r="FO507" s="1"/>
      <c r="FP507" s="1"/>
      <c r="FQ507" s="1"/>
      <c r="FR507" s="1"/>
      <c r="FS507" s="1"/>
      <c r="FT507" s="1"/>
      <c r="FU507" s="1"/>
      <c r="FV507" s="1"/>
      <c r="FW507" s="1"/>
      <c r="FX507" s="1"/>
      <c r="FY507" s="1"/>
      <c r="FZ507" s="1"/>
      <c r="GA507" s="1"/>
      <c r="GB507" s="1"/>
      <c r="GC507" s="1"/>
      <c r="GD507" s="1"/>
      <c r="GE507" s="1"/>
    </row>
    <row r="508" ht="15.75" customHeight="1">
      <c r="A508" s="1"/>
      <c r="B508" s="1"/>
      <c r="C508" s="2"/>
      <c r="D508" s="1"/>
      <c r="E508" s="1"/>
      <c r="F508" s="2"/>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c r="EN508" s="1"/>
      <c r="EO508" s="1"/>
      <c r="EP508" s="1"/>
      <c r="EQ508" s="1"/>
      <c r="ER508" s="1"/>
      <c r="ES508" s="1"/>
      <c r="ET508" s="1"/>
      <c r="EU508" s="1"/>
      <c r="EV508" s="1"/>
      <c r="EW508" s="1"/>
      <c r="EX508" s="1"/>
      <c r="EY508" s="1"/>
      <c r="EZ508" s="1"/>
      <c r="FA508" s="1"/>
      <c r="FB508" s="1"/>
      <c r="FC508" s="1"/>
      <c r="FD508" s="1"/>
      <c r="FE508" s="1"/>
      <c r="FF508" s="1"/>
      <c r="FG508" s="1"/>
      <c r="FH508" s="1"/>
      <c r="FI508" s="1"/>
      <c r="FJ508" s="1"/>
      <c r="FK508" s="1"/>
      <c r="FL508" s="1"/>
      <c r="FM508" s="1"/>
      <c r="FN508" s="1"/>
      <c r="FO508" s="1"/>
      <c r="FP508" s="1"/>
      <c r="FQ508" s="1"/>
      <c r="FR508" s="1"/>
      <c r="FS508" s="1"/>
      <c r="FT508" s="1"/>
      <c r="FU508" s="1"/>
      <c r="FV508" s="1"/>
      <c r="FW508" s="1"/>
      <c r="FX508" s="1"/>
      <c r="FY508" s="1"/>
      <c r="FZ508" s="1"/>
      <c r="GA508" s="1"/>
      <c r="GB508" s="1"/>
      <c r="GC508" s="1"/>
      <c r="GD508" s="1"/>
      <c r="GE508" s="1"/>
    </row>
    <row r="509" ht="15.75" customHeight="1">
      <c r="A509" s="1"/>
      <c r="B509" s="1"/>
      <c r="C509" s="2"/>
      <c r="D509" s="1"/>
      <c r="E509" s="1"/>
      <c r="F509" s="2"/>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c r="EN509" s="1"/>
      <c r="EO509" s="1"/>
      <c r="EP509" s="1"/>
      <c r="EQ509" s="1"/>
      <c r="ER509" s="1"/>
      <c r="ES509" s="1"/>
      <c r="ET509" s="1"/>
      <c r="EU509" s="1"/>
      <c r="EV509" s="1"/>
      <c r="EW509" s="1"/>
      <c r="EX509" s="1"/>
      <c r="EY509" s="1"/>
      <c r="EZ509" s="1"/>
      <c r="FA509" s="1"/>
      <c r="FB509" s="1"/>
      <c r="FC509" s="1"/>
      <c r="FD509" s="1"/>
      <c r="FE509" s="1"/>
      <c r="FF509" s="1"/>
      <c r="FG509" s="1"/>
      <c r="FH509" s="1"/>
      <c r="FI509" s="1"/>
      <c r="FJ509" s="1"/>
      <c r="FK509" s="1"/>
      <c r="FL509" s="1"/>
      <c r="FM509" s="1"/>
      <c r="FN509" s="1"/>
      <c r="FO509" s="1"/>
      <c r="FP509" s="1"/>
      <c r="FQ509" s="1"/>
      <c r="FR509" s="1"/>
      <c r="FS509" s="1"/>
      <c r="FT509" s="1"/>
      <c r="FU509" s="1"/>
      <c r="FV509" s="1"/>
      <c r="FW509" s="1"/>
      <c r="FX509" s="1"/>
      <c r="FY509" s="1"/>
      <c r="FZ509" s="1"/>
      <c r="GA509" s="1"/>
      <c r="GB509" s="1"/>
      <c r="GC509" s="1"/>
      <c r="GD509" s="1"/>
      <c r="GE509" s="1"/>
    </row>
    <row r="510" ht="15.75" customHeight="1">
      <c r="A510" s="1"/>
      <c r="B510" s="1"/>
      <c r="C510" s="2"/>
      <c r="D510" s="1"/>
      <c r="E510" s="1"/>
      <c r="F510" s="2"/>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c r="EN510" s="1"/>
      <c r="EO510" s="1"/>
      <c r="EP510" s="1"/>
      <c r="EQ510" s="1"/>
      <c r="ER510" s="1"/>
      <c r="ES510" s="1"/>
      <c r="ET510" s="1"/>
      <c r="EU510" s="1"/>
      <c r="EV510" s="1"/>
      <c r="EW510" s="1"/>
      <c r="EX510" s="1"/>
      <c r="EY510" s="1"/>
      <c r="EZ510" s="1"/>
      <c r="FA510" s="1"/>
      <c r="FB510" s="1"/>
      <c r="FC510" s="1"/>
      <c r="FD510" s="1"/>
      <c r="FE510" s="1"/>
      <c r="FF510" s="1"/>
      <c r="FG510" s="1"/>
      <c r="FH510" s="1"/>
      <c r="FI510" s="1"/>
      <c r="FJ510" s="1"/>
      <c r="FK510" s="1"/>
      <c r="FL510" s="1"/>
      <c r="FM510" s="1"/>
      <c r="FN510" s="1"/>
      <c r="FO510" s="1"/>
      <c r="FP510" s="1"/>
      <c r="FQ510" s="1"/>
      <c r="FR510" s="1"/>
      <c r="FS510" s="1"/>
      <c r="FT510" s="1"/>
      <c r="FU510" s="1"/>
      <c r="FV510" s="1"/>
      <c r="FW510" s="1"/>
      <c r="FX510" s="1"/>
      <c r="FY510" s="1"/>
      <c r="FZ510" s="1"/>
      <c r="GA510" s="1"/>
      <c r="GB510" s="1"/>
      <c r="GC510" s="1"/>
      <c r="GD510" s="1"/>
      <c r="GE510" s="1"/>
    </row>
    <row r="511" ht="15.75" customHeight="1">
      <c r="A511" s="1"/>
      <c r="B511" s="1"/>
      <c r="C511" s="2"/>
      <c r="D511" s="1"/>
      <c r="E511" s="1"/>
      <c r="F511" s="2"/>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c r="EN511" s="1"/>
      <c r="EO511" s="1"/>
      <c r="EP511" s="1"/>
      <c r="EQ511" s="1"/>
      <c r="ER511" s="1"/>
      <c r="ES511" s="1"/>
      <c r="ET511" s="1"/>
      <c r="EU511" s="1"/>
      <c r="EV511" s="1"/>
      <c r="EW511" s="1"/>
      <c r="EX511" s="1"/>
      <c r="EY511" s="1"/>
      <c r="EZ511" s="1"/>
      <c r="FA511" s="1"/>
      <c r="FB511" s="1"/>
      <c r="FC511" s="1"/>
      <c r="FD511" s="1"/>
      <c r="FE511" s="1"/>
      <c r="FF511" s="1"/>
      <c r="FG511" s="1"/>
      <c r="FH511" s="1"/>
      <c r="FI511" s="1"/>
      <c r="FJ511" s="1"/>
      <c r="FK511" s="1"/>
      <c r="FL511" s="1"/>
      <c r="FM511" s="1"/>
      <c r="FN511" s="1"/>
      <c r="FO511" s="1"/>
      <c r="FP511" s="1"/>
      <c r="FQ511" s="1"/>
      <c r="FR511" s="1"/>
      <c r="FS511" s="1"/>
      <c r="FT511" s="1"/>
      <c r="FU511" s="1"/>
      <c r="FV511" s="1"/>
      <c r="FW511" s="1"/>
      <c r="FX511" s="1"/>
      <c r="FY511" s="1"/>
      <c r="FZ511" s="1"/>
      <c r="GA511" s="1"/>
      <c r="GB511" s="1"/>
      <c r="GC511" s="1"/>
      <c r="GD511" s="1"/>
      <c r="GE511" s="1"/>
    </row>
    <row r="512" ht="15.75" customHeight="1">
      <c r="A512" s="1"/>
      <c r="B512" s="1"/>
      <c r="C512" s="2"/>
      <c r="D512" s="1"/>
      <c r="E512" s="1"/>
      <c r="F512" s="2"/>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c r="EN512" s="1"/>
      <c r="EO512" s="1"/>
      <c r="EP512" s="1"/>
      <c r="EQ512" s="1"/>
      <c r="ER512" s="1"/>
      <c r="ES512" s="1"/>
      <c r="ET512" s="1"/>
      <c r="EU512" s="1"/>
      <c r="EV512" s="1"/>
      <c r="EW512" s="1"/>
      <c r="EX512" s="1"/>
      <c r="EY512" s="1"/>
      <c r="EZ512" s="1"/>
      <c r="FA512" s="1"/>
      <c r="FB512" s="1"/>
      <c r="FC512" s="1"/>
      <c r="FD512" s="1"/>
      <c r="FE512" s="1"/>
      <c r="FF512" s="1"/>
      <c r="FG512" s="1"/>
      <c r="FH512" s="1"/>
      <c r="FI512" s="1"/>
      <c r="FJ512" s="1"/>
      <c r="FK512" s="1"/>
      <c r="FL512" s="1"/>
      <c r="FM512" s="1"/>
      <c r="FN512" s="1"/>
      <c r="FO512" s="1"/>
      <c r="FP512" s="1"/>
      <c r="FQ512" s="1"/>
      <c r="FR512" s="1"/>
      <c r="FS512" s="1"/>
      <c r="FT512" s="1"/>
      <c r="FU512" s="1"/>
      <c r="FV512" s="1"/>
      <c r="FW512" s="1"/>
      <c r="FX512" s="1"/>
      <c r="FY512" s="1"/>
      <c r="FZ512" s="1"/>
      <c r="GA512" s="1"/>
      <c r="GB512" s="1"/>
      <c r="GC512" s="1"/>
      <c r="GD512" s="1"/>
      <c r="GE512" s="1"/>
    </row>
    <row r="513" ht="15.75" customHeight="1">
      <c r="A513" s="1"/>
      <c r="B513" s="1"/>
      <c r="C513" s="2"/>
      <c r="D513" s="1"/>
      <c r="E513" s="1"/>
      <c r="F513" s="2"/>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c r="EN513" s="1"/>
      <c r="EO513" s="1"/>
      <c r="EP513" s="1"/>
      <c r="EQ513" s="1"/>
      <c r="ER513" s="1"/>
      <c r="ES513" s="1"/>
      <c r="ET513" s="1"/>
      <c r="EU513" s="1"/>
      <c r="EV513" s="1"/>
      <c r="EW513" s="1"/>
      <c r="EX513" s="1"/>
      <c r="EY513" s="1"/>
      <c r="EZ513" s="1"/>
      <c r="FA513" s="1"/>
      <c r="FB513" s="1"/>
      <c r="FC513" s="1"/>
      <c r="FD513" s="1"/>
      <c r="FE513" s="1"/>
      <c r="FF513" s="1"/>
      <c r="FG513" s="1"/>
      <c r="FH513" s="1"/>
      <c r="FI513" s="1"/>
      <c r="FJ513" s="1"/>
      <c r="FK513" s="1"/>
      <c r="FL513" s="1"/>
      <c r="FM513" s="1"/>
      <c r="FN513" s="1"/>
      <c r="FO513" s="1"/>
      <c r="FP513" s="1"/>
      <c r="FQ513" s="1"/>
      <c r="FR513" s="1"/>
      <c r="FS513" s="1"/>
      <c r="FT513" s="1"/>
      <c r="FU513" s="1"/>
      <c r="FV513" s="1"/>
      <c r="FW513" s="1"/>
      <c r="FX513" s="1"/>
      <c r="FY513" s="1"/>
      <c r="FZ513" s="1"/>
      <c r="GA513" s="1"/>
      <c r="GB513" s="1"/>
      <c r="GC513" s="1"/>
      <c r="GD513" s="1"/>
      <c r="GE513" s="1"/>
    </row>
    <row r="514" ht="15.75" customHeight="1">
      <c r="A514" s="1"/>
      <c r="B514" s="1"/>
      <c r="C514" s="2"/>
      <c r="D514" s="1"/>
      <c r="E514" s="1"/>
      <c r="F514" s="2"/>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c r="EN514" s="1"/>
      <c r="EO514" s="1"/>
      <c r="EP514" s="1"/>
      <c r="EQ514" s="1"/>
      <c r="ER514" s="1"/>
      <c r="ES514" s="1"/>
      <c r="ET514" s="1"/>
      <c r="EU514" s="1"/>
      <c r="EV514" s="1"/>
      <c r="EW514" s="1"/>
      <c r="EX514" s="1"/>
      <c r="EY514" s="1"/>
      <c r="EZ514" s="1"/>
      <c r="FA514" s="1"/>
      <c r="FB514" s="1"/>
      <c r="FC514" s="1"/>
      <c r="FD514" s="1"/>
      <c r="FE514" s="1"/>
      <c r="FF514" s="1"/>
      <c r="FG514" s="1"/>
      <c r="FH514" s="1"/>
      <c r="FI514" s="1"/>
      <c r="FJ514" s="1"/>
      <c r="FK514" s="1"/>
      <c r="FL514" s="1"/>
      <c r="FM514" s="1"/>
      <c r="FN514" s="1"/>
      <c r="FO514" s="1"/>
      <c r="FP514" s="1"/>
      <c r="FQ514" s="1"/>
      <c r="FR514" s="1"/>
      <c r="FS514" s="1"/>
      <c r="FT514" s="1"/>
      <c r="FU514" s="1"/>
      <c r="FV514" s="1"/>
      <c r="FW514" s="1"/>
      <c r="FX514" s="1"/>
      <c r="FY514" s="1"/>
      <c r="FZ514" s="1"/>
      <c r="GA514" s="1"/>
      <c r="GB514" s="1"/>
      <c r="GC514" s="1"/>
      <c r="GD514" s="1"/>
      <c r="GE514" s="1"/>
    </row>
    <row r="515" ht="15.75" customHeight="1">
      <c r="A515" s="1"/>
      <c r="B515" s="1"/>
      <c r="C515" s="2"/>
      <c r="D515" s="1"/>
      <c r="E515" s="1"/>
      <c r="F515" s="2"/>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c r="EN515" s="1"/>
      <c r="EO515" s="1"/>
      <c r="EP515" s="1"/>
      <c r="EQ515" s="1"/>
      <c r="ER515" s="1"/>
      <c r="ES515" s="1"/>
      <c r="ET515" s="1"/>
      <c r="EU515" s="1"/>
      <c r="EV515" s="1"/>
      <c r="EW515" s="1"/>
      <c r="EX515" s="1"/>
      <c r="EY515" s="1"/>
      <c r="EZ515" s="1"/>
      <c r="FA515" s="1"/>
      <c r="FB515" s="1"/>
      <c r="FC515" s="1"/>
      <c r="FD515" s="1"/>
      <c r="FE515" s="1"/>
      <c r="FF515" s="1"/>
      <c r="FG515" s="1"/>
      <c r="FH515" s="1"/>
      <c r="FI515" s="1"/>
      <c r="FJ515" s="1"/>
      <c r="FK515" s="1"/>
      <c r="FL515" s="1"/>
      <c r="FM515" s="1"/>
      <c r="FN515" s="1"/>
      <c r="FO515" s="1"/>
      <c r="FP515" s="1"/>
      <c r="FQ515" s="1"/>
      <c r="FR515" s="1"/>
      <c r="FS515" s="1"/>
      <c r="FT515" s="1"/>
      <c r="FU515" s="1"/>
      <c r="FV515" s="1"/>
      <c r="FW515" s="1"/>
      <c r="FX515" s="1"/>
      <c r="FY515" s="1"/>
      <c r="FZ515" s="1"/>
      <c r="GA515" s="1"/>
      <c r="GB515" s="1"/>
      <c r="GC515" s="1"/>
      <c r="GD515" s="1"/>
      <c r="GE515" s="1"/>
    </row>
    <row r="516" ht="15.75" customHeight="1">
      <c r="A516" s="1"/>
      <c r="B516" s="1"/>
      <c r="C516" s="2"/>
      <c r="D516" s="1"/>
      <c r="E516" s="1"/>
      <c r="F516" s="2"/>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c r="EN516" s="1"/>
      <c r="EO516" s="1"/>
      <c r="EP516" s="1"/>
      <c r="EQ516" s="1"/>
      <c r="ER516" s="1"/>
      <c r="ES516" s="1"/>
      <c r="ET516" s="1"/>
      <c r="EU516" s="1"/>
      <c r="EV516" s="1"/>
      <c r="EW516" s="1"/>
      <c r="EX516" s="1"/>
      <c r="EY516" s="1"/>
      <c r="EZ516" s="1"/>
      <c r="FA516" s="1"/>
      <c r="FB516" s="1"/>
      <c r="FC516" s="1"/>
      <c r="FD516" s="1"/>
      <c r="FE516" s="1"/>
      <c r="FF516" s="1"/>
      <c r="FG516" s="1"/>
      <c r="FH516" s="1"/>
      <c r="FI516" s="1"/>
      <c r="FJ516" s="1"/>
      <c r="FK516" s="1"/>
      <c r="FL516" s="1"/>
      <c r="FM516" s="1"/>
      <c r="FN516" s="1"/>
      <c r="FO516" s="1"/>
      <c r="FP516" s="1"/>
      <c r="FQ516" s="1"/>
      <c r="FR516" s="1"/>
      <c r="FS516" s="1"/>
      <c r="FT516" s="1"/>
      <c r="FU516" s="1"/>
      <c r="FV516" s="1"/>
      <c r="FW516" s="1"/>
      <c r="FX516" s="1"/>
      <c r="FY516" s="1"/>
      <c r="FZ516" s="1"/>
      <c r="GA516" s="1"/>
      <c r="GB516" s="1"/>
      <c r="GC516" s="1"/>
      <c r="GD516" s="1"/>
      <c r="GE516" s="1"/>
    </row>
    <row r="517" ht="15.75" customHeight="1">
      <c r="A517" s="1"/>
      <c r="B517" s="1"/>
      <c r="C517" s="2"/>
      <c r="D517" s="1"/>
      <c r="E517" s="1"/>
      <c r="F517" s="2"/>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c r="EN517" s="1"/>
      <c r="EO517" s="1"/>
      <c r="EP517" s="1"/>
      <c r="EQ517" s="1"/>
      <c r="ER517" s="1"/>
      <c r="ES517" s="1"/>
      <c r="ET517" s="1"/>
      <c r="EU517" s="1"/>
      <c r="EV517" s="1"/>
      <c r="EW517" s="1"/>
      <c r="EX517" s="1"/>
      <c r="EY517" s="1"/>
      <c r="EZ517" s="1"/>
      <c r="FA517" s="1"/>
      <c r="FB517" s="1"/>
      <c r="FC517" s="1"/>
      <c r="FD517" s="1"/>
      <c r="FE517" s="1"/>
      <c r="FF517" s="1"/>
      <c r="FG517" s="1"/>
      <c r="FH517" s="1"/>
      <c r="FI517" s="1"/>
      <c r="FJ517" s="1"/>
      <c r="FK517" s="1"/>
      <c r="FL517" s="1"/>
      <c r="FM517" s="1"/>
      <c r="FN517" s="1"/>
      <c r="FO517" s="1"/>
      <c r="FP517" s="1"/>
      <c r="FQ517" s="1"/>
      <c r="FR517" s="1"/>
      <c r="FS517" s="1"/>
      <c r="FT517" s="1"/>
      <c r="FU517" s="1"/>
      <c r="FV517" s="1"/>
      <c r="FW517" s="1"/>
      <c r="FX517" s="1"/>
      <c r="FY517" s="1"/>
      <c r="FZ517" s="1"/>
      <c r="GA517" s="1"/>
      <c r="GB517" s="1"/>
      <c r="GC517" s="1"/>
      <c r="GD517" s="1"/>
      <c r="GE517" s="1"/>
    </row>
    <row r="518" ht="15.75" customHeight="1">
      <c r="A518" s="1"/>
      <c r="B518" s="1"/>
      <c r="C518" s="2"/>
      <c r="D518" s="1"/>
      <c r="E518" s="1"/>
      <c r="F518" s="2"/>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c r="EN518" s="1"/>
      <c r="EO518" s="1"/>
      <c r="EP518" s="1"/>
      <c r="EQ518" s="1"/>
      <c r="ER518" s="1"/>
      <c r="ES518" s="1"/>
      <c r="ET518" s="1"/>
      <c r="EU518" s="1"/>
      <c r="EV518" s="1"/>
      <c r="EW518" s="1"/>
      <c r="EX518" s="1"/>
      <c r="EY518" s="1"/>
      <c r="EZ518" s="1"/>
      <c r="FA518" s="1"/>
      <c r="FB518" s="1"/>
      <c r="FC518" s="1"/>
      <c r="FD518" s="1"/>
      <c r="FE518" s="1"/>
      <c r="FF518" s="1"/>
      <c r="FG518" s="1"/>
      <c r="FH518" s="1"/>
      <c r="FI518" s="1"/>
      <c r="FJ518" s="1"/>
      <c r="FK518" s="1"/>
      <c r="FL518" s="1"/>
      <c r="FM518" s="1"/>
      <c r="FN518" s="1"/>
      <c r="FO518" s="1"/>
      <c r="FP518" s="1"/>
      <c r="FQ518" s="1"/>
      <c r="FR518" s="1"/>
      <c r="FS518" s="1"/>
      <c r="FT518" s="1"/>
      <c r="FU518" s="1"/>
      <c r="FV518" s="1"/>
      <c r="FW518" s="1"/>
      <c r="FX518" s="1"/>
      <c r="FY518" s="1"/>
      <c r="FZ518" s="1"/>
      <c r="GA518" s="1"/>
      <c r="GB518" s="1"/>
      <c r="GC518" s="1"/>
      <c r="GD518" s="1"/>
      <c r="GE518" s="1"/>
    </row>
    <row r="519" ht="15.75" customHeight="1">
      <c r="A519" s="1"/>
      <c r="B519" s="1"/>
      <c r="C519" s="2"/>
      <c r="D519" s="1"/>
      <c r="E519" s="1"/>
      <c r="F519" s="2"/>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c r="EN519" s="1"/>
      <c r="EO519" s="1"/>
      <c r="EP519" s="1"/>
      <c r="EQ519" s="1"/>
      <c r="ER519" s="1"/>
      <c r="ES519" s="1"/>
      <c r="ET519" s="1"/>
      <c r="EU519" s="1"/>
      <c r="EV519" s="1"/>
      <c r="EW519" s="1"/>
      <c r="EX519" s="1"/>
      <c r="EY519" s="1"/>
      <c r="EZ519" s="1"/>
      <c r="FA519" s="1"/>
      <c r="FB519" s="1"/>
      <c r="FC519" s="1"/>
      <c r="FD519" s="1"/>
      <c r="FE519" s="1"/>
      <c r="FF519" s="1"/>
      <c r="FG519" s="1"/>
      <c r="FH519" s="1"/>
      <c r="FI519" s="1"/>
      <c r="FJ519" s="1"/>
      <c r="FK519" s="1"/>
      <c r="FL519" s="1"/>
      <c r="FM519" s="1"/>
      <c r="FN519" s="1"/>
      <c r="FO519" s="1"/>
      <c r="FP519" s="1"/>
      <c r="FQ519" s="1"/>
      <c r="FR519" s="1"/>
      <c r="FS519" s="1"/>
      <c r="FT519" s="1"/>
      <c r="FU519" s="1"/>
      <c r="FV519" s="1"/>
      <c r="FW519" s="1"/>
      <c r="FX519" s="1"/>
      <c r="FY519" s="1"/>
      <c r="FZ519" s="1"/>
      <c r="GA519" s="1"/>
      <c r="GB519" s="1"/>
      <c r="GC519" s="1"/>
      <c r="GD519" s="1"/>
      <c r="GE519" s="1"/>
    </row>
    <row r="520" ht="15.75" customHeight="1">
      <c r="A520" s="1"/>
      <c r="B520" s="1"/>
      <c r="C520" s="2"/>
      <c r="D520" s="1"/>
      <c r="E520" s="1"/>
      <c r="F520" s="2"/>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c r="EN520" s="1"/>
      <c r="EO520" s="1"/>
      <c r="EP520" s="1"/>
      <c r="EQ520" s="1"/>
      <c r="ER520" s="1"/>
      <c r="ES520" s="1"/>
      <c r="ET520" s="1"/>
      <c r="EU520" s="1"/>
      <c r="EV520" s="1"/>
      <c r="EW520" s="1"/>
      <c r="EX520" s="1"/>
      <c r="EY520" s="1"/>
      <c r="EZ520" s="1"/>
      <c r="FA520" s="1"/>
      <c r="FB520" s="1"/>
      <c r="FC520" s="1"/>
      <c r="FD520" s="1"/>
      <c r="FE520" s="1"/>
      <c r="FF520" s="1"/>
      <c r="FG520" s="1"/>
      <c r="FH520" s="1"/>
      <c r="FI520" s="1"/>
      <c r="FJ520" s="1"/>
      <c r="FK520" s="1"/>
      <c r="FL520" s="1"/>
      <c r="FM520" s="1"/>
      <c r="FN520" s="1"/>
      <c r="FO520" s="1"/>
      <c r="FP520" s="1"/>
      <c r="FQ520" s="1"/>
      <c r="FR520" s="1"/>
      <c r="FS520" s="1"/>
      <c r="FT520" s="1"/>
      <c r="FU520" s="1"/>
      <c r="FV520" s="1"/>
      <c r="FW520" s="1"/>
      <c r="FX520" s="1"/>
      <c r="FY520" s="1"/>
      <c r="FZ520" s="1"/>
      <c r="GA520" s="1"/>
      <c r="GB520" s="1"/>
      <c r="GC520" s="1"/>
      <c r="GD520" s="1"/>
      <c r="GE520" s="1"/>
    </row>
    <row r="521" ht="15.75" customHeight="1">
      <c r="A521" s="1"/>
      <c r="B521" s="1"/>
      <c r="C521" s="2"/>
      <c r="D521" s="1"/>
      <c r="E521" s="1"/>
      <c r="F521" s="2"/>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c r="EN521" s="1"/>
      <c r="EO521" s="1"/>
      <c r="EP521" s="1"/>
      <c r="EQ521" s="1"/>
      <c r="ER521" s="1"/>
      <c r="ES521" s="1"/>
      <c r="ET521" s="1"/>
      <c r="EU521" s="1"/>
      <c r="EV521" s="1"/>
      <c r="EW521" s="1"/>
      <c r="EX521" s="1"/>
      <c r="EY521" s="1"/>
      <c r="EZ521" s="1"/>
      <c r="FA521" s="1"/>
      <c r="FB521" s="1"/>
      <c r="FC521" s="1"/>
      <c r="FD521" s="1"/>
      <c r="FE521" s="1"/>
      <c r="FF521" s="1"/>
      <c r="FG521" s="1"/>
      <c r="FH521" s="1"/>
      <c r="FI521" s="1"/>
      <c r="FJ521" s="1"/>
      <c r="FK521" s="1"/>
      <c r="FL521" s="1"/>
      <c r="FM521" s="1"/>
      <c r="FN521" s="1"/>
      <c r="FO521" s="1"/>
      <c r="FP521" s="1"/>
      <c r="FQ521" s="1"/>
      <c r="FR521" s="1"/>
      <c r="FS521" s="1"/>
      <c r="FT521" s="1"/>
      <c r="FU521" s="1"/>
      <c r="FV521" s="1"/>
      <c r="FW521" s="1"/>
      <c r="FX521" s="1"/>
      <c r="FY521" s="1"/>
      <c r="FZ521" s="1"/>
      <c r="GA521" s="1"/>
      <c r="GB521" s="1"/>
      <c r="GC521" s="1"/>
      <c r="GD521" s="1"/>
      <c r="GE521" s="1"/>
    </row>
    <row r="522" ht="15.75" customHeight="1">
      <c r="A522" s="1"/>
      <c r="B522" s="1"/>
      <c r="C522" s="2"/>
      <c r="D522" s="1"/>
      <c r="E522" s="1"/>
      <c r="F522" s="2"/>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c r="EN522" s="1"/>
      <c r="EO522" s="1"/>
      <c r="EP522" s="1"/>
      <c r="EQ522" s="1"/>
      <c r="ER522" s="1"/>
      <c r="ES522" s="1"/>
      <c r="ET522" s="1"/>
      <c r="EU522" s="1"/>
      <c r="EV522" s="1"/>
      <c r="EW522" s="1"/>
      <c r="EX522" s="1"/>
      <c r="EY522" s="1"/>
      <c r="EZ522" s="1"/>
      <c r="FA522" s="1"/>
      <c r="FB522" s="1"/>
      <c r="FC522" s="1"/>
      <c r="FD522" s="1"/>
      <c r="FE522" s="1"/>
      <c r="FF522" s="1"/>
      <c r="FG522" s="1"/>
      <c r="FH522" s="1"/>
      <c r="FI522" s="1"/>
      <c r="FJ522" s="1"/>
      <c r="FK522" s="1"/>
      <c r="FL522" s="1"/>
      <c r="FM522" s="1"/>
      <c r="FN522" s="1"/>
      <c r="FO522" s="1"/>
      <c r="FP522" s="1"/>
      <c r="FQ522" s="1"/>
      <c r="FR522" s="1"/>
      <c r="FS522" s="1"/>
      <c r="FT522" s="1"/>
      <c r="FU522" s="1"/>
      <c r="FV522" s="1"/>
      <c r="FW522" s="1"/>
      <c r="FX522" s="1"/>
      <c r="FY522" s="1"/>
      <c r="FZ522" s="1"/>
      <c r="GA522" s="1"/>
      <c r="GB522" s="1"/>
      <c r="GC522" s="1"/>
      <c r="GD522" s="1"/>
      <c r="GE522" s="1"/>
    </row>
    <row r="523" ht="15.75" customHeight="1">
      <c r="A523" s="1"/>
      <c r="B523" s="1"/>
      <c r="C523" s="2"/>
      <c r="D523" s="1"/>
      <c r="E523" s="1"/>
      <c r="F523" s="2"/>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c r="EN523" s="1"/>
      <c r="EO523" s="1"/>
      <c r="EP523" s="1"/>
      <c r="EQ523" s="1"/>
      <c r="ER523" s="1"/>
      <c r="ES523" s="1"/>
      <c r="ET523" s="1"/>
      <c r="EU523" s="1"/>
      <c r="EV523" s="1"/>
      <c r="EW523" s="1"/>
      <c r="EX523" s="1"/>
      <c r="EY523" s="1"/>
      <c r="EZ523" s="1"/>
      <c r="FA523" s="1"/>
      <c r="FB523" s="1"/>
      <c r="FC523" s="1"/>
      <c r="FD523" s="1"/>
      <c r="FE523" s="1"/>
      <c r="FF523" s="1"/>
      <c r="FG523" s="1"/>
      <c r="FH523" s="1"/>
      <c r="FI523" s="1"/>
      <c r="FJ523" s="1"/>
      <c r="FK523" s="1"/>
      <c r="FL523" s="1"/>
      <c r="FM523" s="1"/>
      <c r="FN523" s="1"/>
      <c r="FO523" s="1"/>
      <c r="FP523" s="1"/>
      <c r="FQ523" s="1"/>
      <c r="FR523" s="1"/>
      <c r="FS523" s="1"/>
      <c r="FT523" s="1"/>
      <c r="FU523" s="1"/>
      <c r="FV523" s="1"/>
      <c r="FW523" s="1"/>
      <c r="FX523" s="1"/>
      <c r="FY523" s="1"/>
      <c r="FZ523" s="1"/>
      <c r="GA523" s="1"/>
      <c r="GB523" s="1"/>
      <c r="GC523" s="1"/>
      <c r="GD523" s="1"/>
      <c r="GE523" s="1"/>
    </row>
    <row r="524" ht="15.75" customHeight="1">
      <c r="A524" s="1"/>
      <c r="B524" s="1"/>
      <c r="C524" s="2"/>
      <c r="D524" s="1"/>
      <c r="E524" s="1"/>
      <c r="F524" s="2"/>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c r="EN524" s="1"/>
      <c r="EO524" s="1"/>
      <c r="EP524" s="1"/>
      <c r="EQ524" s="1"/>
      <c r="ER524" s="1"/>
      <c r="ES524" s="1"/>
      <c r="ET524" s="1"/>
      <c r="EU524" s="1"/>
      <c r="EV524" s="1"/>
      <c r="EW524" s="1"/>
      <c r="EX524" s="1"/>
      <c r="EY524" s="1"/>
      <c r="EZ524" s="1"/>
      <c r="FA524" s="1"/>
      <c r="FB524" s="1"/>
      <c r="FC524" s="1"/>
      <c r="FD524" s="1"/>
      <c r="FE524" s="1"/>
      <c r="FF524" s="1"/>
      <c r="FG524" s="1"/>
      <c r="FH524" s="1"/>
      <c r="FI524" s="1"/>
      <c r="FJ524" s="1"/>
      <c r="FK524" s="1"/>
      <c r="FL524" s="1"/>
      <c r="FM524" s="1"/>
      <c r="FN524" s="1"/>
      <c r="FO524" s="1"/>
      <c r="FP524" s="1"/>
      <c r="FQ524" s="1"/>
      <c r="FR524" s="1"/>
      <c r="FS524" s="1"/>
      <c r="FT524" s="1"/>
      <c r="FU524" s="1"/>
      <c r="FV524" s="1"/>
      <c r="FW524" s="1"/>
      <c r="FX524" s="1"/>
      <c r="FY524" s="1"/>
      <c r="FZ524" s="1"/>
      <c r="GA524" s="1"/>
      <c r="GB524" s="1"/>
      <c r="GC524" s="1"/>
      <c r="GD524" s="1"/>
      <c r="GE524" s="1"/>
    </row>
    <row r="525" ht="15.75" customHeight="1">
      <c r="A525" s="1"/>
      <c r="B525" s="1"/>
      <c r="C525" s="2"/>
      <c r="D525" s="1"/>
      <c r="E525" s="1"/>
      <c r="F525" s="2"/>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c r="EN525" s="1"/>
      <c r="EO525" s="1"/>
      <c r="EP525" s="1"/>
      <c r="EQ525" s="1"/>
      <c r="ER525" s="1"/>
      <c r="ES525" s="1"/>
      <c r="ET525" s="1"/>
      <c r="EU525" s="1"/>
      <c r="EV525" s="1"/>
      <c r="EW525" s="1"/>
      <c r="EX525" s="1"/>
      <c r="EY525" s="1"/>
      <c r="EZ525" s="1"/>
      <c r="FA525" s="1"/>
      <c r="FB525" s="1"/>
      <c r="FC525" s="1"/>
      <c r="FD525" s="1"/>
      <c r="FE525" s="1"/>
      <c r="FF525" s="1"/>
      <c r="FG525" s="1"/>
      <c r="FH525" s="1"/>
      <c r="FI525" s="1"/>
      <c r="FJ525" s="1"/>
      <c r="FK525" s="1"/>
      <c r="FL525" s="1"/>
      <c r="FM525" s="1"/>
      <c r="FN525" s="1"/>
      <c r="FO525" s="1"/>
      <c r="FP525" s="1"/>
      <c r="FQ525" s="1"/>
      <c r="FR525" s="1"/>
      <c r="FS525" s="1"/>
      <c r="FT525" s="1"/>
      <c r="FU525" s="1"/>
      <c r="FV525" s="1"/>
      <c r="FW525" s="1"/>
      <c r="FX525" s="1"/>
      <c r="FY525" s="1"/>
      <c r="FZ525" s="1"/>
      <c r="GA525" s="1"/>
      <c r="GB525" s="1"/>
      <c r="GC525" s="1"/>
      <c r="GD525" s="1"/>
      <c r="GE525" s="1"/>
    </row>
    <row r="526" ht="15.75" customHeight="1">
      <c r="A526" s="1"/>
      <c r="B526" s="1"/>
      <c r="C526" s="2"/>
      <c r="D526" s="1"/>
      <c r="E526" s="1"/>
      <c r="F526" s="2"/>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c r="EN526" s="1"/>
      <c r="EO526" s="1"/>
      <c r="EP526" s="1"/>
      <c r="EQ526" s="1"/>
      <c r="ER526" s="1"/>
      <c r="ES526" s="1"/>
      <c r="ET526" s="1"/>
      <c r="EU526" s="1"/>
      <c r="EV526" s="1"/>
      <c r="EW526" s="1"/>
      <c r="EX526" s="1"/>
      <c r="EY526" s="1"/>
      <c r="EZ526" s="1"/>
      <c r="FA526" s="1"/>
      <c r="FB526" s="1"/>
      <c r="FC526" s="1"/>
      <c r="FD526" s="1"/>
      <c r="FE526" s="1"/>
      <c r="FF526" s="1"/>
      <c r="FG526" s="1"/>
      <c r="FH526" s="1"/>
      <c r="FI526" s="1"/>
      <c r="FJ526" s="1"/>
      <c r="FK526" s="1"/>
      <c r="FL526" s="1"/>
      <c r="FM526" s="1"/>
      <c r="FN526" s="1"/>
      <c r="FO526" s="1"/>
      <c r="FP526" s="1"/>
      <c r="FQ526" s="1"/>
      <c r="FR526" s="1"/>
      <c r="FS526" s="1"/>
      <c r="FT526" s="1"/>
      <c r="FU526" s="1"/>
      <c r="FV526" s="1"/>
      <c r="FW526" s="1"/>
      <c r="FX526" s="1"/>
      <c r="FY526" s="1"/>
      <c r="FZ526" s="1"/>
      <c r="GA526" s="1"/>
      <c r="GB526" s="1"/>
      <c r="GC526" s="1"/>
      <c r="GD526" s="1"/>
      <c r="GE526" s="1"/>
    </row>
    <row r="527" ht="15.75" customHeight="1">
      <c r="A527" s="1"/>
      <c r="B527" s="1"/>
      <c r="C527" s="2"/>
      <c r="D527" s="1"/>
      <c r="E527" s="1"/>
      <c r="F527" s="2"/>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c r="EN527" s="1"/>
      <c r="EO527" s="1"/>
      <c r="EP527" s="1"/>
      <c r="EQ527" s="1"/>
      <c r="ER527" s="1"/>
      <c r="ES527" s="1"/>
      <c r="ET527" s="1"/>
      <c r="EU527" s="1"/>
      <c r="EV527" s="1"/>
      <c r="EW527" s="1"/>
      <c r="EX527" s="1"/>
      <c r="EY527" s="1"/>
      <c r="EZ527" s="1"/>
      <c r="FA527" s="1"/>
      <c r="FB527" s="1"/>
      <c r="FC527" s="1"/>
      <c r="FD527" s="1"/>
      <c r="FE527" s="1"/>
      <c r="FF527" s="1"/>
      <c r="FG527" s="1"/>
      <c r="FH527" s="1"/>
      <c r="FI527" s="1"/>
      <c r="FJ527" s="1"/>
      <c r="FK527" s="1"/>
      <c r="FL527" s="1"/>
      <c r="FM527" s="1"/>
      <c r="FN527" s="1"/>
      <c r="FO527" s="1"/>
      <c r="FP527" s="1"/>
      <c r="FQ527" s="1"/>
      <c r="FR527" s="1"/>
      <c r="FS527" s="1"/>
      <c r="FT527" s="1"/>
      <c r="FU527" s="1"/>
      <c r="FV527" s="1"/>
      <c r="FW527" s="1"/>
      <c r="FX527" s="1"/>
      <c r="FY527" s="1"/>
      <c r="FZ527" s="1"/>
      <c r="GA527" s="1"/>
      <c r="GB527" s="1"/>
      <c r="GC527" s="1"/>
      <c r="GD527" s="1"/>
      <c r="GE527" s="1"/>
    </row>
    <row r="528" ht="15.75" customHeight="1">
      <c r="A528" s="1"/>
      <c r="B528" s="1"/>
      <c r="C528" s="2"/>
      <c r="D528" s="1"/>
      <c r="E528" s="1"/>
      <c r="F528" s="2"/>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c r="EN528" s="1"/>
      <c r="EO528" s="1"/>
      <c r="EP528" s="1"/>
      <c r="EQ528" s="1"/>
      <c r="ER528" s="1"/>
      <c r="ES528" s="1"/>
      <c r="ET528" s="1"/>
      <c r="EU528" s="1"/>
      <c r="EV528" s="1"/>
      <c r="EW528" s="1"/>
      <c r="EX528" s="1"/>
      <c r="EY528" s="1"/>
      <c r="EZ528" s="1"/>
      <c r="FA528" s="1"/>
      <c r="FB528" s="1"/>
      <c r="FC528" s="1"/>
      <c r="FD528" s="1"/>
      <c r="FE528" s="1"/>
      <c r="FF528" s="1"/>
      <c r="FG528" s="1"/>
      <c r="FH528" s="1"/>
      <c r="FI528" s="1"/>
      <c r="FJ528" s="1"/>
      <c r="FK528" s="1"/>
      <c r="FL528" s="1"/>
      <c r="FM528" s="1"/>
      <c r="FN528" s="1"/>
      <c r="FO528" s="1"/>
      <c r="FP528" s="1"/>
      <c r="FQ528" s="1"/>
      <c r="FR528" s="1"/>
      <c r="FS528" s="1"/>
      <c r="FT528" s="1"/>
      <c r="FU528" s="1"/>
      <c r="FV528" s="1"/>
      <c r="FW528" s="1"/>
      <c r="FX528" s="1"/>
      <c r="FY528" s="1"/>
      <c r="FZ528" s="1"/>
      <c r="GA528" s="1"/>
      <c r="GB528" s="1"/>
      <c r="GC528" s="1"/>
      <c r="GD528" s="1"/>
      <c r="GE528" s="1"/>
    </row>
    <row r="529" ht="15.75" customHeight="1">
      <c r="A529" s="1"/>
      <c r="B529" s="1"/>
      <c r="C529" s="2"/>
      <c r="D529" s="1"/>
      <c r="E529" s="1"/>
      <c r="F529" s="2"/>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c r="EN529" s="1"/>
      <c r="EO529" s="1"/>
      <c r="EP529" s="1"/>
      <c r="EQ529" s="1"/>
      <c r="ER529" s="1"/>
      <c r="ES529" s="1"/>
      <c r="ET529" s="1"/>
      <c r="EU529" s="1"/>
      <c r="EV529" s="1"/>
      <c r="EW529" s="1"/>
      <c r="EX529" s="1"/>
      <c r="EY529" s="1"/>
      <c r="EZ529" s="1"/>
      <c r="FA529" s="1"/>
      <c r="FB529" s="1"/>
      <c r="FC529" s="1"/>
      <c r="FD529" s="1"/>
      <c r="FE529" s="1"/>
      <c r="FF529" s="1"/>
      <c r="FG529" s="1"/>
      <c r="FH529" s="1"/>
      <c r="FI529" s="1"/>
      <c r="FJ529" s="1"/>
      <c r="FK529" s="1"/>
      <c r="FL529" s="1"/>
      <c r="FM529" s="1"/>
      <c r="FN529" s="1"/>
      <c r="FO529" s="1"/>
      <c r="FP529" s="1"/>
      <c r="FQ529" s="1"/>
      <c r="FR529" s="1"/>
      <c r="FS529" s="1"/>
      <c r="FT529" s="1"/>
      <c r="FU529" s="1"/>
      <c r="FV529" s="1"/>
      <c r="FW529" s="1"/>
      <c r="FX529" s="1"/>
      <c r="FY529" s="1"/>
      <c r="FZ529" s="1"/>
      <c r="GA529" s="1"/>
      <c r="GB529" s="1"/>
      <c r="GC529" s="1"/>
      <c r="GD529" s="1"/>
      <c r="GE529" s="1"/>
    </row>
    <row r="530" ht="15.75" customHeight="1">
      <c r="A530" s="1"/>
      <c r="B530" s="1"/>
      <c r="C530" s="2"/>
      <c r="D530" s="1"/>
      <c r="E530" s="1"/>
      <c r="F530" s="2"/>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c r="EN530" s="1"/>
      <c r="EO530" s="1"/>
      <c r="EP530" s="1"/>
      <c r="EQ530" s="1"/>
      <c r="ER530" s="1"/>
      <c r="ES530" s="1"/>
      <c r="ET530" s="1"/>
      <c r="EU530" s="1"/>
      <c r="EV530" s="1"/>
      <c r="EW530" s="1"/>
      <c r="EX530" s="1"/>
      <c r="EY530" s="1"/>
      <c r="EZ530" s="1"/>
      <c r="FA530" s="1"/>
      <c r="FB530" s="1"/>
      <c r="FC530" s="1"/>
      <c r="FD530" s="1"/>
      <c r="FE530" s="1"/>
      <c r="FF530" s="1"/>
      <c r="FG530" s="1"/>
      <c r="FH530" s="1"/>
      <c r="FI530" s="1"/>
      <c r="FJ530" s="1"/>
      <c r="FK530" s="1"/>
      <c r="FL530" s="1"/>
      <c r="FM530" s="1"/>
      <c r="FN530" s="1"/>
      <c r="FO530" s="1"/>
      <c r="FP530" s="1"/>
      <c r="FQ530" s="1"/>
      <c r="FR530" s="1"/>
      <c r="FS530" s="1"/>
      <c r="FT530" s="1"/>
      <c r="FU530" s="1"/>
      <c r="FV530" s="1"/>
      <c r="FW530" s="1"/>
      <c r="FX530" s="1"/>
      <c r="FY530" s="1"/>
      <c r="FZ530" s="1"/>
      <c r="GA530" s="1"/>
      <c r="GB530" s="1"/>
      <c r="GC530" s="1"/>
      <c r="GD530" s="1"/>
      <c r="GE530" s="1"/>
    </row>
    <row r="531" ht="15.75" customHeight="1">
      <c r="A531" s="1"/>
      <c r="B531" s="1"/>
      <c r="C531" s="2"/>
      <c r="D531" s="1"/>
      <c r="E531" s="1"/>
      <c r="F531" s="2"/>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c r="EN531" s="1"/>
      <c r="EO531" s="1"/>
      <c r="EP531" s="1"/>
      <c r="EQ531" s="1"/>
      <c r="ER531" s="1"/>
      <c r="ES531" s="1"/>
      <c r="ET531" s="1"/>
      <c r="EU531" s="1"/>
      <c r="EV531" s="1"/>
      <c r="EW531" s="1"/>
      <c r="EX531" s="1"/>
      <c r="EY531" s="1"/>
      <c r="EZ531" s="1"/>
      <c r="FA531" s="1"/>
      <c r="FB531" s="1"/>
      <c r="FC531" s="1"/>
      <c r="FD531" s="1"/>
      <c r="FE531" s="1"/>
      <c r="FF531" s="1"/>
      <c r="FG531" s="1"/>
      <c r="FH531" s="1"/>
      <c r="FI531" s="1"/>
      <c r="FJ531" s="1"/>
      <c r="FK531" s="1"/>
      <c r="FL531" s="1"/>
      <c r="FM531" s="1"/>
      <c r="FN531" s="1"/>
      <c r="FO531" s="1"/>
      <c r="FP531" s="1"/>
      <c r="FQ531" s="1"/>
      <c r="FR531" s="1"/>
      <c r="FS531" s="1"/>
      <c r="FT531" s="1"/>
      <c r="FU531" s="1"/>
      <c r="FV531" s="1"/>
      <c r="FW531" s="1"/>
      <c r="FX531" s="1"/>
      <c r="FY531" s="1"/>
      <c r="FZ531" s="1"/>
      <c r="GA531" s="1"/>
      <c r="GB531" s="1"/>
      <c r="GC531" s="1"/>
      <c r="GD531" s="1"/>
      <c r="GE531" s="1"/>
    </row>
    <row r="532" ht="15.75" customHeight="1">
      <c r="A532" s="1"/>
      <c r="B532" s="1"/>
      <c r="C532" s="2"/>
      <c r="D532" s="1"/>
      <c r="E532" s="1"/>
      <c r="F532" s="2"/>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c r="EN532" s="1"/>
      <c r="EO532" s="1"/>
      <c r="EP532" s="1"/>
      <c r="EQ532" s="1"/>
      <c r="ER532" s="1"/>
      <c r="ES532" s="1"/>
      <c r="ET532" s="1"/>
      <c r="EU532" s="1"/>
      <c r="EV532" s="1"/>
      <c r="EW532" s="1"/>
      <c r="EX532" s="1"/>
      <c r="EY532" s="1"/>
      <c r="EZ532" s="1"/>
      <c r="FA532" s="1"/>
      <c r="FB532" s="1"/>
      <c r="FC532" s="1"/>
      <c r="FD532" s="1"/>
      <c r="FE532" s="1"/>
      <c r="FF532" s="1"/>
      <c r="FG532" s="1"/>
      <c r="FH532" s="1"/>
      <c r="FI532" s="1"/>
      <c r="FJ532" s="1"/>
      <c r="FK532" s="1"/>
      <c r="FL532" s="1"/>
      <c r="FM532" s="1"/>
      <c r="FN532" s="1"/>
      <c r="FO532" s="1"/>
      <c r="FP532" s="1"/>
      <c r="FQ532" s="1"/>
      <c r="FR532" s="1"/>
      <c r="FS532" s="1"/>
      <c r="FT532" s="1"/>
      <c r="FU532" s="1"/>
      <c r="FV532" s="1"/>
      <c r="FW532" s="1"/>
      <c r="FX532" s="1"/>
      <c r="FY532" s="1"/>
      <c r="FZ532" s="1"/>
      <c r="GA532" s="1"/>
      <c r="GB532" s="1"/>
      <c r="GC532" s="1"/>
      <c r="GD532" s="1"/>
      <c r="GE532" s="1"/>
    </row>
    <row r="533" ht="15.75" customHeight="1">
      <c r="A533" s="1"/>
      <c r="B533" s="1"/>
      <c r="C533" s="2"/>
      <c r="D533" s="1"/>
      <c r="E533" s="1"/>
      <c r="F533" s="2"/>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c r="EN533" s="1"/>
      <c r="EO533" s="1"/>
      <c r="EP533" s="1"/>
      <c r="EQ533" s="1"/>
      <c r="ER533" s="1"/>
      <c r="ES533" s="1"/>
      <c r="ET533" s="1"/>
      <c r="EU533" s="1"/>
      <c r="EV533" s="1"/>
      <c r="EW533" s="1"/>
      <c r="EX533" s="1"/>
      <c r="EY533" s="1"/>
      <c r="EZ533" s="1"/>
      <c r="FA533" s="1"/>
      <c r="FB533" s="1"/>
      <c r="FC533" s="1"/>
      <c r="FD533" s="1"/>
      <c r="FE533" s="1"/>
      <c r="FF533" s="1"/>
      <c r="FG533" s="1"/>
      <c r="FH533" s="1"/>
      <c r="FI533" s="1"/>
      <c r="FJ533" s="1"/>
      <c r="FK533" s="1"/>
      <c r="FL533" s="1"/>
      <c r="FM533" s="1"/>
      <c r="FN533" s="1"/>
      <c r="FO533" s="1"/>
      <c r="FP533" s="1"/>
      <c r="FQ533" s="1"/>
      <c r="FR533" s="1"/>
      <c r="FS533" s="1"/>
      <c r="FT533" s="1"/>
      <c r="FU533" s="1"/>
      <c r="FV533" s="1"/>
      <c r="FW533" s="1"/>
      <c r="FX533" s="1"/>
      <c r="FY533" s="1"/>
      <c r="FZ533" s="1"/>
      <c r="GA533" s="1"/>
      <c r="GB533" s="1"/>
      <c r="GC533" s="1"/>
      <c r="GD533" s="1"/>
      <c r="GE533" s="1"/>
    </row>
    <row r="534" ht="15.75" customHeight="1">
      <c r="A534" s="1"/>
      <c r="B534" s="1"/>
      <c r="C534" s="2"/>
      <c r="D534" s="1"/>
      <c r="E534" s="1"/>
      <c r="F534" s="2"/>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c r="EN534" s="1"/>
      <c r="EO534" s="1"/>
      <c r="EP534" s="1"/>
      <c r="EQ534" s="1"/>
      <c r="ER534" s="1"/>
      <c r="ES534" s="1"/>
      <c r="ET534" s="1"/>
      <c r="EU534" s="1"/>
      <c r="EV534" s="1"/>
      <c r="EW534" s="1"/>
      <c r="EX534" s="1"/>
      <c r="EY534" s="1"/>
      <c r="EZ534" s="1"/>
      <c r="FA534" s="1"/>
      <c r="FB534" s="1"/>
      <c r="FC534" s="1"/>
      <c r="FD534" s="1"/>
      <c r="FE534" s="1"/>
      <c r="FF534" s="1"/>
      <c r="FG534" s="1"/>
      <c r="FH534" s="1"/>
      <c r="FI534" s="1"/>
      <c r="FJ534" s="1"/>
      <c r="FK534" s="1"/>
      <c r="FL534" s="1"/>
      <c r="FM534" s="1"/>
      <c r="FN534" s="1"/>
      <c r="FO534" s="1"/>
      <c r="FP534" s="1"/>
      <c r="FQ534" s="1"/>
      <c r="FR534" s="1"/>
      <c r="FS534" s="1"/>
      <c r="FT534" s="1"/>
      <c r="FU534" s="1"/>
      <c r="FV534" s="1"/>
      <c r="FW534" s="1"/>
      <c r="FX534" s="1"/>
      <c r="FY534" s="1"/>
      <c r="FZ534" s="1"/>
      <c r="GA534" s="1"/>
      <c r="GB534" s="1"/>
      <c r="GC534" s="1"/>
      <c r="GD534" s="1"/>
      <c r="GE534" s="1"/>
    </row>
    <row r="535" ht="15.75" customHeight="1">
      <c r="A535" s="1"/>
      <c r="B535" s="1"/>
      <c r="C535" s="2"/>
      <c r="D535" s="1"/>
      <c r="E535" s="1"/>
      <c r="F535" s="2"/>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c r="EN535" s="1"/>
      <c r="EO535" s="1"/>
      <c r="EP535" s="1"/>
      <c r="EQ535" s="1"/>
      <c r="ER535" s="1"/>
      <c r="ES535" s="1"/>
      <c r="ET535" s="1"/>
      <c r="EU535" s="1"/>
      <c r="EV535" s="1"/>
      <c r="EW535" s="1"/>
      <c r="EX535" s="1"/>
      <c r="EY535" s="1"/>
      <c r="EZ535" s="1"/>
      <c r="FA535" s="1"/>
      <c r="FB535" s="1"/>
      <c r="FC535" s="1"/>
      <c r="FD535" s="1"/>
      <c r="FE535" s="1"/>
      <c r="FF535" s="1"/>
      <c r="FG535" s="1"/>
      <c r="FH535" s="1"/>
      <c r="FI535" s="1"/>
      <c r="FJ535" s="1"/>
      <c r="FK535" s="1"/>
      <c r="FL535" s="1"/>
      <c r="FM535" s="1"/>
      <c r="FN535" s="1"/>
      <c r="FO535" s="1"/>
      <c r="FP535" s="1"/>
      <c r="FQ535" s="1"/>
      <c r="FR535" s="1"/>
      <c r="FS535" s="1"/>
      <c r="FT535" s="1"/>
      <c r="FU535" s="1"/>
      <c r="FV535" s="1"/>
      <c r="FW535" s="1"/>
      <c r="FX535" s="1"/>
      <c r="FY535" s="1"/>
      <c r="FZ535" s="1"/>
      <c r="GA535" s="1"/>
      <c r="GB535" s="1"/>
      <c r="GC535" s="1"/>
      <c r="GD535" s="1"/>
      <c r="GE535" s="1"/>
    </row>
    <row r="536" ht="15.75" customHeight="1">
      <c r="A536" s="1"/>
      <c r="B536" s="1"/>
      <c r="C536" s="2"/>
      <c r="D536" s="1"/>
      <c r="E536" s="1"/>
      <c r="F536" s="2"/>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c r="EN536" s="1"/>
      <c r="EO536" s="1"/>
      <c r="EP536" s="1"/>
      <c r="EQ536" s="1"/>
      <c r="ER536" s="1"/>
      <c r="ES536" s="1"/>
      <c r="ET536" s="1"/>
      <c r="EU536" s="1"/>
      <c r="EV536" s="1"/>
      <c r="EW536" s="1"/>
      <c r="EX536" s="1"/>
      <c r="EY536" s="1"/>
      <c r="EZ536" s="1"/>
      <c r="FA536" s="1"/>
      <c r="FB536" s="1"/>
      <c r="FC536" s="1"/>
      <c r="FD536" s="1"/>
      <c r="FE536" s="1"/>
      <c r="FF536" s="1"/>
      <c r="FG536" s="1"/>
      <c r="FH536" s="1"/>
      <c r="FI536" s="1"/>
      <c r="FJ536" s="1"/>
      <c r="FK536" s="1"/>
      <c r="FL536" s="1"/>
      <c r="FM536" s="1"/>
      <c r="FN536" s="1"/>
      <c r="FO536" s="1"/>
      <c r="FP536" s="1"/>
      <c r="FQ536" s="1"/>
      <c r="FR536" s="1"/>
      <c r="FS536" s="1"/>
      <c r="FT536" s="1"/>
      <c r="FU536" s="1"/>
      <c r="FV536" s="1"/>
      <c r="FW536" s="1"/>
      <c r="FX536" s="1"/>
      <c r="FY536" s="1"/>
      <c r="FZ536" s="1"/>
      <c r="GA536" s="1"/>
      <c r="GB536" s="1"/>
      <c r="GC536" s="1"/>
      <c r="GD536" s="1"/>
      <c r="GE536" s="1"/>
    </row>
    <row r="537" ht="15.75" customHeight="1">
      <c r="A537" s="1"/>
      <c r="B537" s="1"/>
      <c r="C537" s="2"/>
      <c r="D537" s="1"/>
      <c r="E537" s="1"/>
      <c r="F537" s="2"/>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c r="EN537" s="1"/>
      <c r="EO537" s="1"/>
      <c r="EP537" s="1"/>
      <c r="EQ537" s="1"/>
      <c r="ER537" s="1"/>
      <c r="ES537" s="1"/>
      <c r="ET537" s="1"/>
      <c r="EU537" s="1"/>
      <c r="EV537" s="1"/>
      <c r="EW537" s="1"/>
      <c r="EX537" s="1"/>
      <c r="EY537" s="1"/>
      <c r="EZ537" s="1"/>
      <c r="FA537" s="1"/>
      <c r="FB537" s="1"/>
      <c r="FC537" s="1"/>
      <c r="FD537" s="1"/>
      <c r="FE537" s="1"/>
      <c r="FF537" s="1"/>
      <c r="FG537" s="1"/>
      <c r="FH537" s="1"/>
      <c r="FI537" s="1"/>
      <c r="FJ537" s="1"/>
      <c r="FK537" s="1"/>
      <c r="FL537" s="1"/>
      <c r="FM537" s="1"/>
      <c r="FN537" s="1"/>
      <c r="FO537" s="1"/>
      <c r="FP537" s="1"/>
      <c r="FQ537" s="1"/>
      <c r="FR537" s="1"/>
      <c r="FS537" s="1"/>
      <c r="FT537" s="1"/>
      <c r="FU537" s="1"/>
      <c r="FV537" s="1"/>
      <c r="FW537" s="1"/>
      <c r="FX537" s="1"/>
      <c r="FY537" s="1"/>
      <c r="FZ537" s="1"/>
      <c r="GA537" s="1"/>
      <c r="GB537" s="1"/>
      <c r="GC537" s="1"/>
      <c r="GD537" s="1"/>
      <c r="GE537" s="1"/>
    </row>
    <row r="538" ht="15.75" customHeight="1">
      <c r="A538" s="1"/>
      <c r="B538" s="1"/>
      <c r="C538" s="2"/>
      <c r="D538" s="1"/>
      <c r="E538" s="1"/>
      <c r="F538" s="2"/>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c r="EN538" s="1"/>
      <c r="EO538" s="1"/>
      <c r="EP538" s="1"/>
      <c r="EQ538" s="1"/>
      <c r="ER538" s="1"/>
      <c r="ES538" s="1"/>
      <c r="ET538" s="1"/>
      <c r="EU538" s="1"/>
      <c r="EV538" s="1"/>
      <c r="EW538" s="1"/>
      <c r="EX538" s="1"/>
      <c r="EY538" s="1"/>
      <c r="EZ538" s="1"/>
      <c r="FA538" s="1"/>
      <c r="FB538" s="1"/>
      <c r="FC538" s="1"/>
      <c r="FD538" s="1"/>
      <c r="FE538" s="1"/>
      <c r="FF538" s="1"/>
      <c r="FG538" s="1"/>
      <c r="FH538" s="1"/>
      <c r="FI538" s="1"/>
      <c r="FJ538" s="1"/>
      <c r="FK538" s="1"/>
      <c r="FL538" s="1"/>
      <c r="FM538" s="1"/>
      <c r="FN538" s="1"/>
      <c r="FO538" s="1"/>
      <c r="FP538" s="1"/>
      <c r="FQ538" s="1"/>
      <c r="FR538" s="1"/>
      <c r="FS538" s="1"/>
      <c r="FT538" s="1"/>
      <c r="FU538" s="1"/>
      <c r="FV538" s="1"/>
      <c r="FW538" s="1"/>
      <c r="FX538" s="1"/>
      <c r="FY538" s="1"/>
      <c r="FZ538" s="1"/>
      <c r="GA538" s="1"/>
      <c r="GB538" s="1"/>
      <c r="GC538" s="1"/>
      <c r="GD538" s="1"/>
      <c r="GE538" s="1"/>
    </row>
    <row r="539" ht="15.75" customHeight="1">
      <c r="A539" s="1"/>
      <c r="B539" s="1"/>
      <c r="C539" s="2"/>
      <c r="D539" s="1"/>
      <c r="E539" s="1"/>
      <c r="F539" s="2"/>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c r="EN539" s="1"/>
      <c r="EO539" s="1"/>
      <c r="EP539" s="1"/>
      <c r="EQ539" s="1"/>
      <c r="ER539" s="1"/>
      <c r="ES539" s="1"/>
      <c r="ET539" s="1"/>
      <c r="EU539" s="1"/>
      <c r="EV539" s="1"/>
      <c r="EW539" s="1"/>
      <c r="EX539" s="1"/>
      <c r="EY539" s="1"/>
      <c r="EZ539" s="1"/>
      <c r="FA539" s="1"/>
      <c r="FB539" s="1"/>
      <c r="FC539" s="1"/>
      <c r="FD539" s="1"/>
      <c r="FE539" s="1"/>
      <c r="FF539" s="1"/>
      <c r="FG539" s="1"/>
      <c r="FH539" s="1"/>
      <c r="FI539" s="1"/>
      <c r="FJ539" s="1"/>
      <c r="FK539" s="1"/>
      <c r="FL539" s="1"/>
      <c r="FM539" s="1"/>
      <c r="FN539" s="1"/>
      <c r="FO539" s="1"/>
      <c r="FP539" s="1"/>
      <c r="FQ539" s="1"/>
      <c r="FR539" s="1"/>
      <c r="FS539" s="1"/>
      <c r="FT539" s="1"/>
      <c r="FU539" s="1"/>
      <c r="FV539" s="1"/>
      <c r="FW539" s="1"/>
      <c r="FX539" s="1"/>
      <c r="FY539" s="1"/>
      <c r="FZ539" s="1"/>
      <c r="GA539" s="1"/>
      <c r="GB539" s="1"/>
      <c r="GC539" s="1"/>
      <c r="GD539" s="1"/>
      <c r="GE539" s="1"/>
    </row>
    <row r="540" ht="15.75" customHeight="1">
      <c r="A540" s="1"/>
      <c r="B540" s="1"/>
      <c r="C540" s="2"/>
      <c r="D540" s="1"/>
      <c r="E540" s="1"/>
      <c r="F540" s="2"/>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c r="EN540" s="1"/>
      <c r="EO540" s="1"/>
      <c r="EP540" s="1"/>
      <c r="EQ540" s="1"/>
      <c r="ER540" s="1"/>
      <c r="ES540" s="1"/>
      <c r="ET540" s="1"/>
      <c r="EU540" s="1"/>
      <c r="EV540" s="1"/>
      <c r="EW540" s="1"/>
      <c r="EX540" s="1"/>
      <c r="EY540" s="1"/>
      <c r="EZ540" s="1"/>
      <c r="FA540" s="1"/>
      <c r="FB540" s="1"/>
      <c r="FC540" s="1"/>
      <c r="FD540" s="1"/>
      <c r="FE540" s="1"/>
      <c r="FF540" s="1"/>
      <c r="FG540" s="1"/>
      <c r="FH540" s="1"/>
      <c r="FI540" s="1"/>
      <c r="FJ540" s="1"/>
      <c r="FK540" s="1"/>
      <c r="FL540" s="1"/>
      <c r="FM540" s="1"/>
      <c r="FN540" s="1"/>
      <c r="FO540" s="1"/>
      <c r="FP540" s="1"/>
      <c r="FQ540" s="1"/>
      <c r="FR540" s="1"/>
      <c r="FS540" s="1"/>
      <c r="FT540" s="1"/>
      <c r="FU540" s="1"/>
      <c r="FV540" s="1"/>
      <c r="FW540" s="1"/>
      <c r="FX540" s="1"/>
      <c r="FY540" s="1"/>
      <c r="FZ540" s="1"/>
      <c r="GA540" s="1"/>
      <c r="GB540" s="1"/>
      <c r="GC540" s="1"/>
      <c r="GD540" s="1"/>
      <c r="GE540" s="1"/>
    </row>
    <row r="541" ht="15.75" customHeight="1">
      <c r="A541" s="1"/>
      <c r="B541" s="1"/>
      <c r="C541" s="2"/>
      <c r="D541" s="1"/>
      <c r="E541" s="1"/>
      <c r="F541" s="2"/>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c r="EN541" s="1"/>
      <c r="EO541" s="1"/>
      <c r="EP541" s="1"/>
      <c r="EQ541" s="1"/>
      <c r="ER541" s="1"/>
      <c r="ES541" s="1"/>
      <c r="ET541" s="1"/>
      <c r="EU541" s="1"/>
      <c r="EV541" s="1"/>
      <c r="EW541" s="1"/>
      <c r="EX541" s="1"/>
      <c r="EY541" s="1"/>
      <c r="EZ541" s="1"/>
      <c r="FA541" s="1"/>
      <c r="FB541" s="1"/>
      <c r="FC541" s="1"/>
      <c r="FD541" s="1"/>
      <c r="FE541" s="1"/>
      <c r="FF541" s="1"/>
      <c r="FG541" s="1"/>
      <c r="FH541" s="1"/>
      <c r="FI541" s="1"/>
      <c r="FJ541" s="1"/>
      <c r="FK541" s="1"/>
      <c r="FL541" s="1"/>
      <c r="FM541" s="1"/>
      <c r="FN541" s="1"/>
      <c r="FO541" s="1"/>
      <c r="FP541" s="1"/>
      <c r="FQ541" s="1"/>
      <c r="FR541" s="1"/>
      <c r="FS541" s="1"/>
      <c r="FT541" s="1"/>
      <c r="FU541" s="1"/>
      <c r="FV541" s="1"/>
      <c r="FW541" s="1"/>
      <c r="FX541" s="1"/>
      <c r="FY541" s="1"/>
      <c r="FZ541" s="1"/>
      <c r="GA541" s="1"/>
      <c r="GB541" s="1"/>
      <c r="GC541" s="1"/>
      <c r="GD541" s="1"/>
      <c r="GE541" s="1"/>
    </row>
    <row r="542" ht="15.75" customHeight="1">
      <c r="A542" s="1"/>
      <c r="B542" s="1"/>
      <c r="C542" s="2"/>
      <c r="D542" s="1"/>
      <c r="E542" s="1"/>
      <c r="F542" s="2"/>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c r="EN542" s="1"/>
      <c r="EO542" s="1"/>
      <c r="EP542" s="1"/>
      <c r="EQ542" s="1"/>
      <c r="ER542" s="1"/>
      <c r="ES542" s="1"/>
      <c r="ET542" s="1"/>
      <c r="EU542" s="1"/>
      <c r="EV542" s="1"/>
      <c r="EW542" s="1"/>
      <c r="EX542" s="1"/>
      <c r="EY542" s="1"/>
      <c r="EZ542" s="1"/>
      <c r="FA542" s="1"/>
      <c r="FB542" s="1"/>
      <c r="FC542" s="1"/>
      <c r="FD542" s="1"/>
      <c r="FE542" s="1"/>
      <c r="FF542" s="1"/>
      <c r="FG542" s="1"/>
      <c r="FH542" s="1"/>
      <c r="FI542" s="1"/>
      <c r="FJ542" s="1"/>
      <c r="FK542" s="1"/>
      <c r="FL542" s="1"/>
      <c r="FM542" s="1"/>
      <c r="FN542" s="1"/>
      <c r="FO542" s="1"/>
      <c r="FP542" s="1"/>
      <c r="FQ542" s="1"/>
      <c r="FR542" s="1"/>
      <c r="FS542" s="1"/>
      <c r="FT542" s="1"/>
      <c r="FU542" s="1"/>
      <c r="FV542" s="1"/>
      <c r="FW542" s="1"/>
      <c r="FX542" s="1"/>
      <c r="FY542" s="1"/>
      <c r="FZ542" s="1"/>
      <c r="GA542" s="1"/>
      <c r="GB542" s="1"/>
      <c r="GC542" s="1"/>
      <c r="GD542" s="1"/>
      <c r="GE542" s="1"/>
    </row>
    <row r="543" ht="15.75" customHeight="1">
      <c r="A543" s="1"/>
      <c r="B543" s="1"/>
      <c r="C543" s="2"/>
      <c r="D543" s="1"/>
      <c r="E543" s="1"/>
      <c r="F543" s="2"/>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c r="EN543" s="1"/>
      <c r="EO543" s="1"/>
      <c r="EP543" s="1"/>
      <c r="EQ543" s="1"/>
      <c r="ER543" s="1"/>
      <c r="ES543" s="1"/>
      <c r="ET543" s="1"/>
      <c r="EU543" s="1"/>
      <c r="EV543" s="1"/>
      <c r="EW543" s="1"/>
      <c r="EX543" s="1"/>
      <c r="EY543" s="1"/>
      <c r="EZ543" s="1"/>
      <c r="FA543" s="1"/>
      <c r="FB543" s="1"/>
      <c r="FC543" s="1"/>
      <c r="FD543" s="1"/>
      <c r="FE543" s="1"/>
      <c r="FF543" s="1"/>
      <c r="FG543" s="1"/>
      <c r="FH543" s="1"/>
      <c r="FI543" s="1"/>
      <c r="FJ543" s="1"/>
      <c r="FK543" s="1"/>
      <c r="FL543" s="1"/>
      <c r="FM543" s="1"/>
      <c r="FN543" s="1"/>
      <c r="FO543" s="1"/>
      <c r="FP543" s="1"/>
      <c r="FQ543" s="1"/>
      <c r="FR543" s="1"/>
      <c r="FS543" s="1"/>
      <c r="FT543" s="1"/>
      <c r="FU543" s="1"/>
      <c r="FV543" s="1"/>
      <c r="FW543" s="1"/>
      <c r="FX543" s="1"/>
      <c r="FY543" s="1"/>
      <c r="FZ543" s="1"/>
      <c r="GA543" s="1"/>
      <c r="GB543" s="1"/>
      <c r="GC543" s="1"/>
      <c r="GD543" s="1"/>
      <c r="GE543" s="1"/>
    </row>
    <row r="544" ht="15.75" customHeight="1">
      <c r="A544" s="1"/>
      <c r="B544" s="1"/>
      <c r="C544" s="2"/>
      <c r="D544" s="1"/>
      <c r="E544" s="1"/>
      <c r="F544" s="2"/>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c r="EN544" s="1"/>
      <c r="EO544" s="1"/>
      <c r="EP544" s="1"/>
      <c r="EQ544" s="1"/>
      <c r="ER544" s="1"/>
      <c r="ES544" s="1"/>
      <c r="ET544" s="1"/>
      <c r="EU544" s="1"/>
      <c r="EV544" s="1"/>
      <c r="EW544" s="1"/>
      <c r="EX544" s="1"/>
      <c r="EY544" s="1"/>
      <c r="EZ544" s="1"/>
      <c r="FA544" s="1"/>
      <c r="FB544" s="1"/>
      <c r="FC544" s="1"/>
      <c r="FD544" s="1"/>
      <c r="FE544" s="1"/>
      <c r="FF544" s="1"/>
      <c r="FG544" s="1"/>
      <c r="FH544" s="1"/>
      <c r="FI544" s="1"/>
      <c r="FJ544" s="1"/>
      <c r="FK544" s="1"/>
      <c r="FL544" s="1"/>
      <c r="FM544" s="1"/>
      <c r="FN544" s="1"/>
      <c r="FO544" s="1"/>
      <c r="FP544" s="1"/>
      <c r="FQ544" s="1"/>
      <c r="FR544" s="1"/>
      <c r="FS544" s="1"/>
      <c r="FT544" s="1"/>
      <c r="FU544" s="1"/>
      <c r="FV544" s="1"/>
      <c r="FW544" s="1"/>
      <c r="FX544" s="1"/>
      <c r="FY544" s="1"/>
      <c r="FZ544" s="1"/>
      <c r="GA544" s="1"/>
      <c r="GB544" s="1"/>
      <c r="GC544" s="1"/>
      <c r="GD544" s="1"/>
      <c r="GE544" s="1"/>
    </row>
    <row r="545" ht="15.75" customHeight="1">
      <c r="A545" s="1"/>
      <c r="B545" s="1"/>
      <c r="C545" s="2"/>
      <c r="D545" s="1"/>
      <c r="E545" s="1"/>
      <c r="F545" s="2"/>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c r="EN545" s="1"/>
      <c r="EO545" s="1"/>
      <c r="EP545" s="1"/>
      <c r="EQ545" s="1"/>
      <c r="ER545" s="1"/>
      <c r="ES545" s="1"/>
      <c r="ET545" s="1"/>
      <c r="EU545" s="1"/>
      <c r="EV545" s="1"/>
      <c r="EW545" s="1"/>
      <c r="EX545" s="1"/>
      <c r="EY545" s="1"/>
      <c r="EZ545" s="1"/>
      <c r="FA545" s="1"/>
      <c r="FB545" s="1"/>
      <c r="FC545" s="1"/>
      <c r="FD545" s="1"/>
      <c r="FE545" s="1"/>
      <c r="FF545" s="1"/>
      <c r="FG545" s="1"/>
      <c r="FH545" s="1"/>
      <c r="FI545" s="1"/>
      <c r="FJ545" s="1"/>
      <c r="FK545" s="1"/>
      <c r="FL545" s="1"/>
      <c r="FM545" s="1"/>
      <c r="FN545" s="1"/>
      <c r="FO545" s="1"/>
      <c r="FP545" s="1"/>
      <c r="FQ545" s="1"/>
      <c r="FR545" s="1"/>
      <c r="FS545" s="1"/>
      <c r="FT545" s="1"/>
      <c r="FU545" s="1"/>
      <c r="FV545" s="1"/>
      <c r="FW545" s="1"/>
      <c r="FX545" s="1"/>
      <c r="FY545" s="1"/>
      <c r="FZ545" s="1"/>
      <c r="GA545" s="1"/>
      <c r="GB545" s="1"/>
      <c r="GC545" s="1"/>
      <c r="GD545" s="1"/>
      <c r="GE545" s="1"/>
    </row>
    <row r="546" ht="15.75" customHeight="1">
      <c r="A546" s="1"/>
      <c r="B546" s="1"/>
      <c r="C546" s="2"/>
      <c r="D546" s="1"/>
      <c r="E546" s="1"/>
      <c r="F546" s="2"/>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c r="EN546" s="1"/>
      <c r="EO546" s="1"/>
      <c r="EP546" s="1"/>
      <c r="EQ546" s="1"/>
      <c r="ER546" s="1"/>
      <c r="ES546" s="1"/>
      <c r="ET546" s="1"/>
      <c r="EU546" s="1"/>
      <c r="EV546" s="1"/>
      <c r="EW546" s="1"/>
      <c r="EX546" s="1"/>
      <c r="EY546" s="1"/>
      <c r="EZ546" s="1"/>
      <c r="FA546" s="1"/>
      <c r="FB546" s="1"/>
      <c r="FC546" s="1"/>
      <c r="FD546" s="1"/>
      <c r="FE546" s="1"/>
      <c r="FF546" s="1"/>
      <c r="FG546" s="1"/>
      <c r="FH546" s="1"/>
      <c r="FI546" s="1"/>
      <c r="FJ546" s="1"/>
      <c r="FK546" s="1"/>
      <c r="FL546" s="1"/>
      <c r="FM546" s="1"/>
      <c r="FN546" s="1"/>
      <c r="FO546" s="1"/>
      <c r="FP546" s="1"/>
      <c r="FQ546" s="1"/>
      <c r="FR546" s="1"/>
      <c r="FS546" s="1"/>
      <c r="FT546" s="1"/>
      <c r="FU546" s="1"/>
      <c r="FV546" s="1"/>
      <c r="FW546" s="1"/>
      <c r="FX546" s="1"/>
      <c r="FY546" s="1"/>
      <c r="FZ546" s="1"/>
      <c r="GA546" s="1"/>
      <c r="GB546" s="1"/>
      <c r="GC546" s="1"/>
      <c r="GD546" s="1"/>
      <c r="GE546" s="1"/>
    </row>
    <row r="547" ht="15.75" customHeight="1">
      <c r="A547" s="1"/>
      <c r="B547" s="1"/>
      <c r="C547" s="2"/>
      <c r="D547" s="1"/>
      <c r="E547" s="1"/>
      <c r="F547" s="2"/>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c r="EN547" s="1"/>
      <c r="EO547" s="1"/>
      <c r="EP547" s="1"/>
      <c r="EQ547" s="1"/>
      <c r="ER547" s="1"/>
      <c r="ES547" s="1"/>
      <c r="ET547" s="1"/>
      <c r="EU547" s="1"/>
      <c r="EV547" s="1"/>
      <c r="EW547" s="1"/>
      <c r="EX547" s="1"/>
      <c r="EY547" s="1"/>
      <c r="EZ547" s="1"/>
      <c r="FA547" s="1"/>
      <c r="FB547" s="1"/>
      <c r="FC547" s="1"/>
      <c r="FD547" s="1"/>
      <c r="FE547" s="1"/>
      <c r="FF547" s="1"/>
      <c r="FG547" s="1"/>
      <c r="FH547" s="1"/>
      <c r="FI547" s="1"/>
      <c r="FJ547" s="1"/>
      <c r="FK547" s="1"/>
      <c r="FL547" s="1"/>
      <c r="FM547" s="1"/>
      <c r="FN547" s="1"/>
      <c r="FO547" s="1"/>
      <c r="FP547" s="1"/>
      <c r="FQ547" s="1"/>
      <c r="FR547" s="1"/>
      <c r="FS547" s="1"/>
      <c r="FT547" s="1"/>
      <c r="FU547" s="1"/>
      <c r="FV547" s="1"/>
      <c r="FW547" s="1"/>
      <c r="FX547" s="1"/>
      <c r="FY547" s="1"/>
      <c r="FZ547" s="1"/>
      <c r="GA547" s="1"/>
      <c r="GB547" s="1"/>
      <c r="GC547" s="1"/>
      <c r="GD547" s="1"/>
      <c r="GE547" s="1"/>
    </row>
    <row r="548" ht="15.75" customHeight="1">
      <c r="A548" s="1"/>
      <c r="B548" s="1"/>
      <c r="C548" s="2"/>
      <c r="D548" s="1"/>
      <c r="E548" s="1"/>
      <c r="F548" s="2"/>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c r="EN548" s="1"/>
      <c r="EO548" s="1"/>
      <c r="EP548" s="1"/>
      <c r="EQ548" s="1"/>
      <c r="ER548" s="1"/>
      <c r="ES548" s="1"/>
      <c r="ET548" s="1"/>
      <c r="EU548" s="1"/>
      <c r="EV548" s="1"/>
      <c r="EW548" s="1"/>
      <c r="EX548" s="1"/>
      <c r="EY548" s="1"/>
      <c r="EZ548" s="1"/>
      <c r="FA548" s="1"/>
      <c r="FB548" s="1"/>
      <c r="FC548" s="1"/>
      <c r="FD548" s="1"/>
      <c r="FE548" s="1"/>
      <c r="FF548" s="1"/>
      <c r="FG548" s="1"/>
      <c r="FH548" s="1"/>
      <c r="FI548" s="1"/>
      <c r="FJ548" s="1"/>
      <c r="FK548" s="1"/>
      <c r="FL548" s="1"/>
      <c r="FM548" s="1"/>
      <c r="FN548" s="1"/>
      <c r="FO548" s="1"/>
      <c r="FP548" s="1"/>
      <c r="FQ548" s="1"/>
      <c r="FR548" s="1"/>
      <c r="FS548" s="1"/>
      <c r="FT548" s="1"/>
      <c r="FU548" s="1"/>
      <c r="FV548" s="1"/>
      <c r="FW548" s="1"/>
      <c r="FX548" s="1"/>
      <c r="FY548" s="1"/>
      <c r="FZ548" s="1"/>
      <c r="GA548" s="1"/>
      <c r="GB548" s="1"/>
      <c r="GC548" s="1"/>
      <c r="GD548" s="1"/>
      <c r="GE548" s="1"/>
    </row>
    <row r="549" ht="15.75" customHeight="1">
      <c r="A549" s="1"/>
      <c r="B549" s="1"/>
      <c r="C549" s="2"/>
      <c r="D549" s="1"/>
      <c r="E549" s="1"/>
      <c r="F549" s="2"/>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c r="EN549" s="1"/>
      <c r="EO549" s="1"/>
      <c r="EP549" s="1"/>
      <c r="EQ549" s="1"/>
      <c r="ER549" s="1"/>
      <c r="ES549" s="1"/>
      <c r="ET549" s="1"/>
      <c r="EU549" s="1"/>
      <c r="EV549" s="1"/>
      <c r="EW549" s="1"/>
      <c r="EX549" s="1"/>
      <c r="EY549" s="1"/>
      <c r="EZ549" s="1"/>
      <c r="FA549" s="1"/>
      <c r="FB549" s="1"/>
      <c r="FC549" s="1"/>
      <c r="FD549" s="1"/>
      <c r="FE549" s="1"/>
      <c r="FF549" s="1"/>
      <c r="FG549" s="1"/>
      <c r="FH549" s="1"/>
      <c r="FI549" s="1"/>
      <c r="FJ549" s="1"/>
      <c r="FK549" s="1"/>
      <c r="FL549" s="1"/>
      <c r="FM549" s="1"/>
      <c r="FN549" s="1"/>
      <c r="FO549" s="1"/>
      <c r="FP549" s="1"/>
      <c r="FQ549" s="1"/>
      <c r="FR549" s="1"/>
      <c r="FS549" s="1"/>
      <c r="FT549" s="1"/>
      <c r="FU549" s="1"/>
      <c r="FV549" s="1"/>
      <c r="FW549" s="1"/>
      <c r="FX549" s="1"/>
      <c r="FY549" s="1"/>
      <c r="FZ549" s="1"/>
      <c r="GA549" s="1"/>
      <c r="GB549" s="1"/>
      <c r="GC549" s="1"/>
      <c r="GD549" s="1"/>
      <c r="GE549" s="1"/>
    </row>
    <row r="550" ht="15.75" customHeight="1">
      <c r="A550" s="1"/>
      <c r="B550" s="1"/>
      <c r="C550" s="2"/>
      <c r="D550" s="1"/>
      <c r="E550" s="1"/>
      <c r="F550" s="2"/>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c r="EN550" s="1"/>
      <c r="EO550" s="1"/>
      <c r="EP550" s="1"/>
      <c r="EQ550" s="1"/>
      <c r="ER550" s="1"/>
      <c r="ES550" s="1"/>
      <c r="ET550" s="1"/>
      <c r="EU550" s="1"/>
      <c r="EV550" s="1"/>
      <c r="EW550" s="1"/>
      <c r="EX550" s="1"/>
      <c r="EY550" s="1"/>
      <c r="EZ550" s="1"/>
      <c r="FA550" s="1"/>
      <c r="FB550" s="1"/>
      <c r="FC550" s="1"/>
      <c r="FD550" s="1"/>
      <c r="FE550" s="1"/>
      <c r="FF550" s="1"/>
      <c r="FG550" s="1"/>
      <c r="FH550" s="1"/>
      <c r="FI550" s="1"/>
      <c r="FJ550" s="1"/>
      <c r="FK550" s="1"/>
      <c r="FL550" s="1"/>
      <c r="FM550" s="1"/>
      <c r="FN550" s="1"/>
      <c r="FO550" s="1"/>
      <c r="FP550" s="1"/>
      <c r="FQ550" s="1"/>
      <c r="FR550" s="1"/>
      <c r="FS550" s="1"/>
      <c r="FT550" s="1"/>
      <c r="FU550" s="1"/>
      <c r="FV550" s="1"/>
      <c r="FW550" s="1"/>
      <c r="FX550" s="1"/>
      <c r="FY550" s="1"/>
      <c r="FZ550" s="1"/>
      <c r="GA550" s="1"/>
      <c r="GB550" s="1"/>
      <c r="GC550" s="1"/>
      <c r="GD550" s="1"/>
      <c r="GE550" s="1"/>
    </row>
    <row r="551" ht="15.75" customHeight="1">
      <c r="A551" s="1"/>
      <c r="B551" s="1"/>
      <c r="C551" s="2"/>
      <c r="D551" s="1"/>
      <c r="E551" s="1"/>
      <c r="F551" s="2"/>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c r="EN551" s="1"/>
      <c r="EO551" s="1"/>
      <c r="EP551" s="1"/>
      <c r="EQ551" s="1"/>
      <c r="ER551" s="1"/>
      <c r="ES551" s="1"/>
      <c r="ET551" s="1"/>
      <c r="EU551" s="1"/>
      <c r="EV551" s="1"/>
      <c r="EW551" s="1"/>
      <c r="EX551" s="1"/>
      <c r="EY551" s="1"/>
      <c r="EZ551" s="1"/>
      <c r="FA551" s="1"/>
      <c r="FB551" s="1"/>
      <c r="FC551" s="1"/>
      <c r="FD551" s="1"/>
      <c r="FE551" s="1"/>
      <c r="FF551" s="1"/>
      <c r="FG551" s="1"/>
      <c r="FH551" s="1"/>
      <c r="FI551" s="1"/>
      <c r="FJ551" s="1"/>
      <c r="FK551" s="1"/>
      <c r="FL551" s="1"/>
      <c r="FM551" s="1"/>
      <c r="FN551" s="1"/>
      <c r="FO551" s="1"/>
      <c r="FP551" s="1"/>
      <c r="FQ551" s="1"/>
      <c r="FR551" s="1"/>
      <c r="FS551" s="1"/>
      <c r="FT551" s="1"/>
      <c r="FU551" s="1"/>
      <c r="FV551" s="1"/>
      <c r="FW551" s="1"/>
      <c r="FX551" s="1"/>
      <c r="FY551" s="1"/>
      <c r="FZ551" s="1"/>
      <c r="GA551" s="1"/>
      <c r="GB551" s="1"/>
      <c r="GC551" s="1"/>
      <c r="GD551" s="1"/>
      <c r="GE551" s="1"/>
    </row>
    <row r="552" ht="15.75" customHeight="1">
      <c r="A552" s="1"/>
      <c r="B552" s="1"/>
      <c r="C552" s="2"/>
      <c r="D552" s="1"/>
      <c r="E552" s="1"/>
      <c r="F552" s="2"/>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c r="EN552" s="1"/>
      <c r="EO552" s="1"/>
      <c r="EP552" s="1"/>
      <c r="EQ552" s="1"/>
      <c r="ER552" s="1"/>
      <c r="ES552" s="1"/>
      <c r="ET552" s="1"/>
      <c r="EU552" s="1"/>
      <c r="EV552" s="1"/>
      <c r="EW552" s="1"/>
      <c r="EX552" s="1"/>
      <c r="EY552" s="1"/>
      <c r="EZ552" s="1"/>
      <c r="FA552" s="1"/>
      <c r="FB552" s="1"/>
      <c r="FC552" s="1"/>
      <c r="FD552" s="1"/>
      <c r="FE552" s="1"/>
      <c r="FF552" s="1"/>
      <c r="FG552" s="1"/>
      <c r="FH552" s="1"/>
      <c r="FI552" s="1"/>
      <c r="FJ552" s="1"/>
      <c r="FK552" s="1"/>
      <c r="FL552" s="1"/>
      <c r="FM552" s="1"/>
      <c r="FN552" s="1"/>
      <c r="FO552" s="1"/>
      <c r="FP552" s="1"/>
      <c r="FQ552" s="1"/>
      <c r="FR552" s="1"/>
      <c r="FS552" s="1"/>
      <c r="FT552" s="1"/>
      <c r="FU552" s="1"/>
      <c r="FV552" s="1"/>
      <c r="FW552" s="1"/>
      <c r="FX552" s="1"/>
      <c r="FY552" s="1"/>
      <c r="FZ552" s="1"/>
      <c r="GA552" s="1"/>
      <c r="GB552" s="1"/>
      <c r="GC552" s="1"/>
      <c r="GD552" s="1"/>
      <c r="GE552" s="1"/>
    </row>
    <row r="553" ht="15.75" customHeight="1">
      <c r="A553" s="1"/>
      <c r="B553" s="1"/>
      <c r="C553" s="2"/>
      <c r="D553" s="1"/>
      <c r="E553" s="1"/>
      <c r="F553" s="2"/>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c r="EN553" s="1"/>
      <c r="EO553" s="1"/>
      <c r="EP553" s="1"/>
      <c r="EQ553" s="1"/>
      <c r="ER553" s="1"/>
      <c r="ES553" s="1"/>
      <c r="ET553" s="1"/>
      <c r="EU553" s="1"/>
      <c r="EV553" s="1"/>
      <c r="EW553" s="1"/>
      <c r="EX553" s="1"/>
      <c r="EY553" s="1"/>
      <c r="EZ553" s="1"/>
      <c r="FA553" s="1"/>
      <c r="FB553" s="1"/>
      <c r="FC553" s="1"/>
      <c r="FD553" s="1"/>
      <c r="FE553" s="1"/>
      <c r="FF553" s="1"/>
      <c r="FG553" s="1"/>
      <c r="FH553" s="1"/>
      <c r="FI553" s="1"/>
      <c r="FJ553" s="1"/>
      <c r="FK553" s="1"/>
      <c r="FL553" s="1"/>
      <c r="FM553" s="1"/>
      <c r="FN553" s="1"/>
      <c r="FO553" s="1"/>
      <c r="FP553" s="1"/>
      <c r="FQ553" s="1"/>
      <c r="FR553" s="1"/>
      <c r="FS553" s="1"/>
      <c r="FT553" s="1"/>
      <c r="FU553" s="1"/>
      <c r="FV553" s="1"/>
      <c r="FW553" s="1"/>
      <c r="FX553" s="1"/>
      <c r="FY553" s="1"/>
      <c r="FZ553" s="1"/>
      <c r="GA553" s="1"/>
      <c r="GB553" s="1"/>
      <c r="GC553" s="1"/>
      <c r="GD553" s="1"/>
      <c r="GE553" s="1"/>
    </row>
    <row r="554" ht="15.75" customHeight="1">
      <c r="A554" s="1"/>
      <c r="B554" s="1"/>
      <c r="C554" s="2"/>
      <c r="D554" s="1"/>
      <c r="E554" s="1"/>
      <c r="F554" s="2"/>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c r="EN554" s="1"/>
      <c r="EO554" s="1"/>
      <c r="EP554" s="1"/>
      <c r="EQ554" s="1"/>
      <c r="ER554" s="1"/>
      <c r="ES554" s="1"/>
      <c r="ET554" s="1"/>
      <c r="EU554" s="1"/>
      <c r="EV554" s="1"/>
      <c r="EW554" s="1"/>
      <c r="EX554" s="1"/>
      <c r="EY554" s="1"/>
      <c r="EZ554" s="1"/>
      <c r="FA554" s="1"/>
      <c r="FB554" s="1"/>
      <c r="FC554" s="1"/>
      <c r="FD554" s="1"/>
      <c r="FE554" s="1"/>
      <c r="FF554" s="1"/>
      <c r="FG554" s="1"/>
      <c r="FH554" s="1"/>
      <c r="FI554" s="1"/>
      <c r="FJ554" s="1"/>
      <c r="FK554" s="1"/>
      <c r="FL554" s="1"/>
      <c r="FM554" s="1"/>
      <c r="FN554" s="1"/>
      <c r="FO554" s="1"/>
      <c r="FP554" s="1"/>
      <c r="FQ554" s="1"/>
      <c r="FR554" s="1"/>
      <c r="FS554" s="1"/>
      <c r="FT554" s="1"/>
      <c r="FU554" s="1"/>
      <c r="FV554" s="1"/>
      <c r="FW554" s="1"/>
      <c r="FX554" s="1"/>
      <c r="FY554" s="1"/>
      <c r="FZ554" s="1"/>
      <c r="GA554" s="1"/>
      <c r="GB554" s="1"/>
      <c r="GC554" s="1"/>
      <c r="GD554" s="1"/>
      <c r="GE554" s="1"/>
    </row>
    <row r="555" ht="15.75" customHeight="1">
      <c r="A555" s="1"/>
      <c r="B555" s="1"/>
      <c r="C555" s="2"/>
      <c r="D555" s="1"/>
      <c r="E555" s="1"/>
      <c r="F555" s="2"/>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c r="EN555" s="1"/>
      <c r="EO555" s="1"/>
      <c r="EP555" s="1"/>
      <c r="EQ555" s="1"/>
      <c r="ER555" s="1"/>
      <c r="ES555" s="1"/>
      <c r="ET555" s="1"/>
      <c r="EU555" s="1"/>
      <c r="EV555" s="1"/>
      <c r="EW555" s="1"/>
      <c r="EX555" s="1"/>
      <c r="EY555" s="1"/>
      <c r="EZ555" s="1"/>
      <c r="FA555" s="1"/>
      <c r="FB555" s="1"/>
      <c r="FC555" s="1"/>
      <c r="FD555" s="1"/>
      <c r="FE555" s="1"/>
      <c r="FF555" s="1"/>
      <c r="FG555" s="1"/>
      <c r="FH555" s="1"/>
      <c r="FI555" s="1"/>
      <c r="FJ555" s="1"/>
      <c r="FK555" s="1"/>
      <c r="FL555" s="1"/>
      <c r="FM555" s="1"/>
      <c r="FN555" s="1"/>
      <c r="FO555" s="1"/>
      <c r="FP555" s="1"/>
      <c r="FQ555" s="1"/>
      <c r="FR555" s="1"/>
      <c r="FS555" s="1"/>
      <c r="FT555" s="1"/>
      <c r="FU555" s="1"/>
      <c r="FV555" s="1"/>
      <c r="FW555" s="1"/>
      <c r="FX555" s="1"/>
      <c r="FY555" s="1"/>
      <c r="FZ555" s="1"/>
      <c r="GA555" s="1"/>
      <c r="GB555" s="1"/>
      <c r="GC555" s="1"/>
      <c r="GD555" s="1"/>
      <c r="GE555" s="1"/>
    </row>
    <row r="556" ht="15.75" customHeight="1">
      <c r="A556" s="1"/>
      <c r="B556" s="1"/>
      <c r="C556" s="2"/>
      <c r="D556" s="1"/>
      <c r="E556" s="1"/>
      <c r="F556" s="2"/>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c r="EN556" s="1"/>
      <c r="EO556" s="1"/>
      <c r="EP556" s="1"/>
      <c r="EQ556" s="1"/>
      <c r="ER556" s="1"/>
      <c r="ES556" s="1"/>
      <c r="ET556" s="1"/>
      <c r="EU556" s="1"/>
      <c r="EV556" s="1"/>
      <c r="EW556" s="1"/>
      <c r="EX556" s="1"/>
      <c r="EY556" s="1"/>
      <c r="EZ556" s="1"/>
      <c r="FA556" s="1"/>
      <c r="FB556" s="1"/>
      <c r="FC556" s="1"/>
      <c r="FD556" s="1"/>
      <c r="FE556" s="1"/>
      <c r="FF556" s="1"/>
      <c r="FG556" s="1"/>
      <c r="FH556" s="1"/>
      <c r="FI556" s="1"/>
      <c r="FJ556" s="1"/>
      <c r="FK556" s="1"/>
      <c r="FL556" s="1"/>
      <c r="FM556" s="1"/>
      <c r="FN556" s="1"/>
      <c r="FO556" s="1"/>
      <c r="FP556" s="1"/>
      <c r="FQ556" s="1"/>
      <c r="FR556" s="1"/>
      <c r="FS556" s="1"/>
      <c r="FT556" s="1"/>
      <c r="FU556" s="1"/>
      <c r="FV556" s="1"/>
      <c r="FW556" s="1"/>
      <c r="FX556" s="1"/>
      <c r="FY556" s="1"/>
      <c r="FZ556" s="1"/>
      <c r="GA556" s="1"/>
      <c r="GB556" s="1"/>
      <c r="GC556" s="1"/>
      <c r="GD556" s="1"/>
      <c r="GE556" s="1"/>
    </row>
    <row r="557" ht="15.75" customHeight="1">
      <c r="A557" s="1"/>
      <c r="B557" s="1"/>
      <c r="C557" s="2"/>
      <c r="D557" s="1"/>
      <c r="E557" s="1"/>
      <c r="F557" s="2"/>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c r="EN557" s="1"/>
      <c r="EO557" s="1"/>
      <c r="EP557" s="1"/>
      <c r="EQ557" s="1"/>
      <c r="ER557" s="1"/>
      <c r="ES557" s="1"/>
      <c r="ET557" s="1"/>
      <c r="EU557" s="1"/>
      <c r="EV557" s="1"/>
      <c r="EW557" s="1"/>
      <c r="EX557" s="1"/>
      <c r="EY557" s="1"/>
      <c r="EZ557" s="1"/>
      <c r="FA557" s="1"/>
      <c r="FB557" s="1"/>
      <c r="FC557" s="1"/>
      <c r="FD557" s="1"/>
      <c r="FE557" s="1"/>
      <c r="FF557" s="1"/>
      <c r="FG557" s="1"/>
      <c r="FH557" s="1"/>
      <c r="FI557" s="1"/>
      <c r="FJ557" s="1"/>
      <c r="FK557" s="1"/>
      <c r="FL557" s="1"/>
      <c r="FM557" s="1"/>
      <c r="FN557" s="1"/>
      <c r="FO557" s="1"/>
      <c r="FP557" s="1"/>
      <c r="FQ557" s="1"/>
      <c r="FR557" s="1"/>
      <c r="FS557" s="1"/>
      <c r="FT557" s="1"/>
      <c r="FU557" s="1"/>
      <c r="FV557" s="1"/>
      <c r="FW557" s="1"/>
      <c r="FX557" s="1"/>
      <c r="FY557" s="1"/>
      <c r="FZ557" s="1"/>
      <c r="GA557" s="1"/>
      <c r="GB557" s="1"/>
      <c r="GC557" s="1"/>
      <c r="GD557" s="1"/>
      <c r="GE557" s="1"/>
    </row>
    <row r="558" ht="15.75" customHeight="1">
      <c r="A558" s="1"/>
      <c r="B558" s="1"/>
      <c r="C558" s="2"/>
      <c r="D558" s="1"/>
      <c r="E558" s="1"/>
      <c r="F558" s="2"/>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c r="EN558" s="1"/>
      <c r="EO558" s="1"/>
      <c r="EP558" s="1"/>
      <c r="EQ558" s="1"/>
      <c r="ER558" s="1"/>
      <c r="ES558" s="1"/>
      <c r="ET558" s="1"/>
      <c r="EU558" s="1"/>
      <c r="EV558" s="1"/>
      <c r="EW558" s="1"/>
      <c r="EX558" s="1"/>
      <c r="EY558" s="1"/>
      <c r="EZ558" s="1"/>
      <c r="FA558" s="1"/>
      <c r="FB558" s="1"/>
      <c r="FC558" s="1"/>
      <c r="FD558" s="1"/>
      <c r="FE558" s="1"/>
      <c r="FF558" s="1"/>
      <c r="FG558" s="1"/>
      <c r="FH558" s="1"/>
      <c r="FI558" s="1"/>
      <c r="FJ558" s="1"/>
      <c r="FK558" s="1"/>
      <c r="FL558" s="1"/>
      <c r="FM558" s="1"/>
      <c r="FN558" s="1"/>
      <c r="FO558" s="1"/>
      <c r="FP558" s="1"/>
      <c r="FQ558" s="1"/>
      <c r="FR558" s="1"/>
      <c r="FS558" s="1"/>
      <c r="FT558" s="1"/>
      <c r="FU558" s="1"/>
      <c r="FV558" s="1"/>
      <c r="FW558" s="1"/>
      <c r="FX558" s="1"/>
      <c r="FY558" s="1"/>
      <c r="FZ558" s="1"/>
      <c r="GA558" s="1"/>
      <c r="GB558" s="1"/>
      <c r="GC558" s="1"/>
      <c r="GD558" s="1"/>
      <c r="GE558" s="1"/>
    </row>
    <row r="559" ht="15.75" customHeight="1">
      <c r="A559" s="1"/>
      <c r="B559" s="1"/>
      <c r="C559" s="2"/>
      <c r="D559" s="1"/>
      <c r="E559" s="1"/>
      <c r="F559" s="2"/>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c r="EN559" s="1"/>
      <c r="EO559" s="1"/>
      <c r="EP559" s="1"/>
      <c r="EQ559" s="1"/>
      <c r="ER559" s="1"/>
      <c r="ES559" s="1"/>
      <c r="ET559" s="1"/>
      <c r="EU559" s="1"/>
      <c r="EV559" s="1"/>
      <c r="EW559" s="1"/>
      <c r="EX559" s="1"/>
      <c r="EY559" s="1"/>
      <c r="EZ559" s="1"/>
      <c r="FA559" s="1"/>
      <c r="FB559" s="1"/>
      <c r="FC559" s="1"/>
      <c r="FD559" s="1"/>
      <c r="FE559" s="1"/>
      <c r="FF559" s="1"/>
      <c r="FG559" s="1"/>
      <c r="FH559" s="1"/>
      <c r="FI559" s="1"/>
      <c r="FJ559" s="1"/>
      <c r="FK559" s="1"/>
      <c r="FL559" s="1"/>
      <c r="FM559" s="1"/>
      <c r="FN559" s="1"/>
      <c r="FO559" s="1"/>
      <c r="FP559" s="1"/>
      <c r="FQ559" s="1"/>
      <c r="FR559" s="1"/>
      <c r="FS559" s="1"/>
      <c r="FT559" s="1"/>
      <c r="FU559" s="1"/>
      <c r="FV559" s="1"/>
      <c r="FW559" s="1"/>
      <c r="FX559" s="1"/>
      <c r="FY559" s="1"/>
      <c r="FZ559" s="1"/>
      <c r="GA559" s="1"/>
      <c r="GB559" s="1"/>
      <c r="GC559" s="1"/>
      <c r="GD559" s="1"/>
      <c r="GE559" s="1"/>
    </row>
    <row r="560" ht="15.75" customHeight="1">
      <c r="A560" s="1"/>
      <c r="B560" s="1"/>
      <c r="C560" s="2"/>
      <c r="D560" s="1"/>
      <c r="E560" s="1"/>
      <c r="F560" s="2"/>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c r="EN560" s="1"/>
      <c r="EO560" s="1"/>
      <c r="EP560" s="1"/>
      <c r="EQ560" s="1"/>
      <c r="ER560" s="1"/>
      <c r="ES560" s="1"/>
      <c r="ET560" s="1"/>
      <c r="EU560" s="1"/>
      <c r="EV560" s="1"/>
      <c r="EW560" s="1"/>
      <c r="EX560" s="1"/>
      <c r="EY560" s="1"/>
      <c r="EZ560" s="1"/>
      <c r="FA560" s="1"/>
      <c r="FB560" s="1"/>
      <c r="FC560" s="1"/>
      <c r="FD560" s="1"/>
      <c r="FE560" s="1"/>
      <c r="FF560" s="1"/>
      <c r="FG560" s="1"/>
      <c r="FH560" s="1"/>
      <c r="FI560" s="1"/>
      <c r="FJ560" s="1"/>
      <c r="FK560" s="1"/>
      <c r="FL560" s="1"/>
      <c r="FM560" s="1"/>
      <c r="FN560" s="1"/>
      <c r="FO560" s="1"/>
      <c r="FP560" s="1"/>
      <c r="FQ560" s="1"/>
      <c r="FR560" s="1"/>
      <c r="FS560" s="1"/>
      <c r="FT560" s="1"/>
      <c r="FU560" s="1"/>
      <c r="FV560" s="1"/>
      <c r="FW560" s="1"/>
      <c r="FX560" s="1"/>
      <c r="FY560" s="1"/>
      <c r="FZ560" s="1"/>
      <c r="GA560" s="1"/>
      <c r="GB560" s="1"/>
      <c r="GC560" s="1"/>
      <c r="GD560" s="1"/>
      <c r="GE560" s="1"/>
    </row>
    <row r="561" ht="15.75" customHeight="1">
      <c r="A561" s="1"/>
      <c r="B561" s="1"/>
      <c r="C561" s="2"/>
      <c r="D561" s="1"/>
      <c r="E561" s="1"/>
      <c r="F561" s="2"/>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c r="EN561" s="1"/>
      <c r="EO561" s="1"/>
      <c r="EP561" s="1"/>
      <c r="EQ561" s="1"/>
      <c r="ER561" s="1"/>
      <c r="ES561" s="1"/>
      <c r="ET561" s="1"/>
      <c r="EU561" s="1"/>
      <c r="EV561" s="1"/>
      <c r="EW561" s="1"/>
      <c r="EX561" s="1"/>
      <c r="EY561" s="1"/>
      <c r="EZ561" s="1"/>
      <c r="FA561" s="1"/>
      <c r="FB561" s="1"/>
      <c r="FC561" s="1"/>
      <c r="FD561" s="1"/>
      <c r="FE561" s="1"/>
      <c r="FF561" s="1"/>
      <c r="FG561" s="1"/>
      <c r="FH561" s="1"/>
      <c r="FI561" s="1"/>
      <c r="FJ561" s="1"/>
      <c r="FK561" s="1"/>
      <c r="FL561" s="1"/>
      <c r="FM561" s="1"/>
      <c r="FN561" s="1"/>
      <c r="FO561" s="1"/>
      <c r="FP561" s="1"/>
      <c r="FQ561" s="1"/>
      <c r="FR561" s="1"/>
      <c r="FS561" s="1"/>
      <c r="FT561" s="1"/>
      <c r="FU561" s="1"/>
      <c r="FV561" s="1"/>
      <c r="FW561" s="1"/>
      <c r="FX561" s="1"/>
      <c r="FY561" s="1"/>
      <c r="FZ561" s="1"/>
      <c r="GA561" s="1"/>
      <c r="GB561" s="1"/>
      <c r="GC561" s="1"/>
      <c r="GD561" s="1"/>
      <c r="GE561" s="1"/>
    </row>
    <row r="562" ht="15.75" customHeight="1">
      <c r="A562" s="1"/>
      <c r="B562" s="1"/>
      <c r="C562" s="2"/>
      <c r="D562" s="1"/>
      <c r="E562" s="1"/>
      <c r="F562" s="2"/>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c r="EN562" s="1"/>
      <c r="EO562" s="1"/>
      <c r="EP562" s="1"/>
      <c r="EQ562" s="1"/>
      <c r="ER562" s="1"/>
      <c r="ES562" s="1"/>
      <c r="ET562" s="1"/>
      <c r="EU562" s="1"/>
      <c r="EV562" s="1"/>
      <c r="EW562" s="1"/>
      <c r="EX562" s="1"/>
      <c r="EY562" s="1"/>
      <c r="EZ562" s="1"/>
      <c r="FA562" s="1"/>
      <c r="FB562" s="1"/>
      <c r="FC562" s="1"/>
      <c r="FD562" s="1"/>
      <c r="FE562" s="1"/>
      <c r="FF562" s="1"/>
      <c r="FG562" s="1"/>
      <c r="FH562" s="1"/>
      <c r="FI562" s="1"/>
      <c r="FJ562" s="1"/>
      <c r="FK562" s="1"/>
      <c r="FL562" s="1"/>
      <c r="FM562" s="1"/>
      <c r="FN562" s="1"/>
      <c r="FO562" s="1"/>
      <c r="FP562" s="1"/>
      <c r="FQ562" s="1"/>
      <c r="FR562" s="1"/>
      <c r="FS562" s="1"/>
      <c r="FT562" s="1"/>
      <c r="FU562" s="1"/>
      <c r="FV562" s="1"/>
      <c r="FW562" s="1"/>
      <c r="FX562" s="1"/>
      <c r="FY562" s="1"/>
      <c r="FZ562" s="1"/>
      <c r="GA562" s="1"/>
      <c r="GB562" s="1"/>
      <c r="GC562" s="1"/>
      <c r="GD562" s="1"/>
      <c r="GE562" s="1"/>
    </row>
    <row r="563" ht="15.75" customHeight="1">
      <c r="A563" s="1"/>
      <c r="B563" s="1"/>
      <c r="C563" s="2"/>
      <c r="D563" s="1"/>
      <c r="E563" s="1"/>
      <c r="F563" s="2"/>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c r="EN563" s="1"/>
      <c r="EO563" s="1"/>
      <c r="EP563" s="1"/>
      <c r="EQ563" s="1"/>
      <c r="ER563" s="1"/>
      <c r="ES563" s="1"/>
      <c r="ET563" s="1"/>
      <c r="EU563" s="1"/>
      <c r="EV563" s="1"/>
      <c r="EW563" s="1"/>
      <c r="EX563" s="1"/>
      <c r="EY563" s="1"/>
      <c r="EZ563" s="1"/>
      <c r="FA563" s="1"/>
      <c r="FB563" s="1"/>
      <c r="FC563" s="1"/>
      <c r="FD563" s="1"/>
      <c r="FE563" s="1"/>
      <c r="FF563" s="1"/>
      <c r="FG563" s="1"/>
      <c r="FH563" s="1"/>
      <c r="FI563" s="1"/>
      <c r="FJ563" s="1"/>
      <c r="FK563" s="1"/>
      <c r="FL563" s="1"/>
      <c r="FM563" s="1"/>
      <c r="FN563" s="1"/>
      <c r="FO563" s="1"/>
      <c r="FP563" s="1"/>
      <c r="FQ563" s="1"/>
      <c r="FR563" s="1"/>
      <c r="FS563" s="1"/>
      <c r="FT563" s="1"/>
      <c r="FU563" s="1"/>
      <c r="FV563" s="1"/>
      <c r="FW563" s="1"/>
      <c r="FX563" s="1"/>
      <c r="FY563" s="1"/>
      <c r="FZ563" s="1"/>
      <c r="GA563" s="1"/>
      <c r="GB563" s="1"/>
      <c r="GC563" s="1"/>
      <c r="GD563" s="1"/>
      <c r="GE563" s="1"/>
    </row>
    <row r="564" ht="15.75" customHeight="1">
      <c r="A564" s="1"/>
      <c r="B564" s="1"/>
      <c r="C564" s="2"/>
      <c r="D564" s="1"/>
      <c r="E564" s="1"/>
      <c r="F564" s="2"/>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c r="EN564" s="1"/>
      <c r="EO564" s="1"/>
      <c r="EP564" s="1"/>
      <c r="EQ564" s="1"/>
      <c r="ER564" s="1"/>
      <c r="ES564" s="1"/>
      <c r="ET564" s="1"/>
      <c r="EU564" s="1"/>
      <c r="EV564" s="1"/>
      <c r="EW564" s="1"/>
      <c r="EX564" s="1"/>
      <c r="EY564" s="1"/>
      <c r="EZ564" s="1"/>
      <c r="FA564" s="1"/>
      <c r="FB564" s="1"/>
      <c r="FC564" s="1"/>
      <c r="FD564" s="1"/>
      <c r="FE564" s="1"/>
      <c r="FF564" s="1"/>
      <c r="FG564" s="1"/>
      <c r="FH564" s="1"/>
      <c r="FI564" s="1"/>
      <c r="FJ564" s="1"/>
      <c r="FK564" s="1"/>
      <c r="FL564" s="1"/>
      <c r="FM564" s="1"/>
      <c r="FN564" s="1"/>
      <c r="FO564" s="1"/>
      <c r="FP564" s="1"/>
      <c r="FQ564" s="1"/>
      <c r="FR564" s="1"/>
      <c r="FS564" s="1"/>
      <c r="FT564" s="1"/>
      <c r="FU564" s="1"/>
      <c r="FV564" s="1"/>
      <c r="FW564" s="1"/>
      <c r="FX564" s="1"/>
      <c r="FY564" s="1"/>
      <c r="FZ564" s="1"/>
      <c r="GA564" s="1"/>
      <c r="GB564" s="1"/>
      <c r="GC564" s="1"/>
      <c r="GD564" s="1"/>
      <c r="GE564" s="1"/>
    </row>
    <row r="565" ht="15.75" customHeight="1">
      <c r="A565" s="1"/>
      <c r="B565" s="1"/>
      <c r="C565" s="2"/>
      <c r="D565" s="1"/>
      <c r="E565" s="1"/>
      <c r="F565" s="2"/>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c r="EN565" s="1"/>
      <c r="EO565" s="1"/>
      <c r="EP565" s="1"/>
      <c r="EQ565" s="1"/>
      <c r="ER565" s="1"/>
      <c r="ES565" s="1"/>
      <c r="ET565" s="1"/>
      <c r="EU565" s="1"/>
      <c r="EV565" s="1"/>
      <c r="EW565" s="1"/>
      <c r="EX565" s="1"/>
      <c r="EY565" s="1"/>
      <c r="EZ565" s="1"/>
      <c r="FA565" s="1"/>
      <c r="FB565" s="1"/>
      <c r="FC565" s="1"/>
      <c r="FD565" s="1"/>
      <c r="FE565" s="1"/>
      <c r="FF565" s="1"/>
      <c r="FG565" s="1"/>
      <c r="FH565" s="1"/>
      <c r="FI565" s="1"/>
      <c r="FJ565" s="1"/>
      <c r="FK565" s="1"/>
      <c r="FL565" s="1"/>
      <c r="FM565" s="1"/>
      <c r="FN565" s="1"/>
      <c r="FO565" s="1"/>
      <c r="FP565" s="1"/>
      <c r="FQ565" s="1"/>
      <c r="FR565" s="1"/>
      <c r="FS565" s="1"/>
      <c r="FT565" s="1"/>
      <c r="FU565" s="1"/>
      <c r="FV565" s="1"/>
      <c r="FW565" s="1"/>
      <c r="FX565" s="1"/>
      <c r="FY565" s="1"/>
      <c r="FZ565" s="1"/>
      <c r="GA565" s="1"/>
      <c r="GB565" s="1"/>
      <c r="GC565" s="1"/>
      <c r="GD565" s="1"/>
      <c r="GE565" s="1"/>
    </row>
    <row r="566" ht="15.75" customHeight="1">
      <c r="A566" s="1"/>
      <c r="B566" s="1"/>
      <c r="C566" s="2"/>
      <c r="D566" s="1"/>
      <c r="E566" s="1"/>
      <c r="F566" s="2"/>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c r="EN566" s="1"/>
      <c r="EO566" s="1"/>
      <c r="EP566" s="1"/>
      <c r="EQ566" s="1"/>
      <c r="ER566" s="1"/>
      <c r="ES566" s="1"/>
      <c r="ET566" s="1"/>
      <c r="EU566" s="1"/>
      <c r="EV566" s="1"/>
      <c r="EW566" s="1"/>
      <c r="EX566" s="1"/>
      <c r="EY566" s="1"/>
      <c r="EZ566" s="1"/>
      <c r="FA566" s="1"/>
      <c r="FB566" s="1"/>
      <c r="FC566" s="1"/>
      <c r="FD566" s="1"/>
      <c r="FE566" s="1"/>
      <c r="FF566" s="1"/>
      <c r="FG566" s="1"/>
      <c r="FH566" s="1"/>
      <c r="FI566" s="1"/>
      <c r="FJ566" s="1"/>
      <c r="FK566" s="1"/>
      <c r="FL566" s="1"/>
      <c r="FM566" s="1"/>
      <c r="FN566" s="1"/>
      <c r="FO566" s="1"/>
      <c r="FP566" s="1"/>
      <c r="FQ566" s="1"/>
      <c r="FR566" s="1"/>
      <c r="FS566" s="1"/>
      <c r="FT566" s="1"/>
      <c r="FU566" s="1"/>
      <c r="FV566" s="1"/>
      <c r="FW566" s="1"/>
      <c r="FX566" s="1"/>
      <c r="FY566" s="1"/>
      <c r="FZ566" s="1"/>
      <c r="GA566" s="1"/>
      <c r="GB566" s="1"/>
      <c r="GC566" s="1"/>
      <c r="GD566" s="1"/>
      <c r="GE566" s="1"/>
    </row>
    <row r="567" ht="15.75" customHeight="1">
      <c r="A567" s="1"/>
      <c r="B567" s="1"/>
      <c r="C567" s="2"/>
      <c r="D567" s="1"/>
      <c r="E567" s="1"/>
      <c r="F567" s="2"/>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c r="EN567" s="1"/>
      <c r="EO567" s="1"/>
      <c r="EP567" s="1"/>
      <c r="EQ567" s="1"/>
      <c r="ER567" s="1"/>
      <c r="ES567" s="1"/>
      <c r="ET567" s="1"/>
      <c r="EU567" s="1"/>
      <c r="EV567" s="1"/>
      <c r="EW567" s="1"/>
      <c r="EX567" s="1"/>
      <c r="EY567" s="1"/>
      <c r="EZ567" s="1"/>
      <c r="FA567" s="1"/>
      <c r="FB567" s="1"/>
      <c r="FC567" s="1"/>
      <c r="FD567" s="1"/>
      <c r="FE567" s="1"/>
      <c r="FF567" s="1"/>
      <c r="FG567" s="1"/>
      <c r="FH567" s="1"/>
      <c r="FI567" s="1"/>
      <c r="FJ567" s="1"/>
      <c r="FK567" s="1"/>
      <c r="FL567" s="1"/>
      <c r="FM567" s="1"/>
      <c r="FN567" s="1"/>
      <c r="FO567" s="1"/>
      <c r="FP567" s="1"/>
      <c r="FQ567" s="1"/>
      <c r="FR567" s="1"/>
      <c r="FS567" s="1"/>
      <c r="FT567" s="1"/>
      <c r="FU567" s="1"/>
      <c r="FV567" s="1"/>
      <c r="FW567" s="1"/>
      <c r="FX567" s="1"/>
      <c r="FY567" s="1"/>
      <c r="FZ567" s="1"/>
      <c r="GA567" s="1"/>
      <c r="GB567" s="1"/>
      <c r="GC567" s="1"/>
      <c r="GD567" s="1"/>
      <c r="GE567" s="1"/>
    </row>
    <row r="568" ht="15.75" customHeight="1">
      <c r="A568" s="1"/>
      <c r="B568" s="1"/>
      <c r="C568" s="2"/>
      <c r="D568" s="1"/>
      <c r="E568" s="1"/>
      <c r="F568" s="2"/>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c r="EN568" s="1"/>
      <c r="EO568" s="1"/>
      <c r="EP568" s="1"/>
      <c r="EQ568" s="1"/>
      <c r="ER568" s="1"/>
      <c r="ES568" s="1"/>
      <c r="ET568" s="1"/>
      <c r="EU568" s="1"/>
      <c r="EV568" s="1"/>
      <c r="EW568" s="1"/>
      <c r="EX568" s="1"/>
      <c r="EY568" s="1"/>
      <c r="EZ568" s="1"/>
      <c r="FA568" s="1"/>
      <c r="FB568" s="1"/>
      <c r="FC568" s="1"/>
      <c r="FD568" s="1"/>
      <c r="FE568" s="1"/>
      <c r="FF568" s="1"/>
      <c r="FG568" s="1"/>
      <c r="FH568" s="1"/>
      <c r="FI568" s="1"/>
      <c r="FJ568" s="1"/>
      <c r="FK568" s="1"/>
      <c r="FL568" s="1"/>
      <c r="FM568" s="1"/>
      <c r="FN568" s="1"/>
      <c r="FO568" s="1"/>
      <c r="FP568" s="1"/>
      <c r="FQ568" s="1"/>
      <c r="FR568" s="1"/>
      <c r="FS568" s="1"/>
      <c r="FT568" s="1"/>
      <c r="FU568" s="1"/>
      <c r="FV568" s="1"/>
      <c r="FW568" s="1"/>
      <c r="FX568" s="1"/>
      <c r="FY568" s="1"/>
      <c r="FZ568" s="1"/>
      <c r="GA568" s="1"/>
      <c r="GB568" s="1"/>
      <c r="GC568" s="1"/>
      <c r="GD568" s="1"/>
      <c r="GE568" s="1"/>
    </row>
    <row r="569" ht="15.75" customHeight="1">
      <c r="A569" s="1"/>
      <c r="B569" s="1"/>
      <c r="C569" s="2"/>
      <c r="D569" s="1"/>
      <c r="E569" s="1"/>
      <c r="F569" s="2"/>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c r="EN569" s="1"/>
      <c r="EO569" s="1"/>
      <c r="EP569" s="1"/>
      <c r="EQ569" s="1"/>
      <c r="ER569" s="1"/>
      <c r="ES569" s="1"/>
      <c r="ET569" s="1"/>
      <c r="EU569" s="1"/>
      <c r="EV569" s="1"/>
      <c r="EW569" s="1"/>
      <c r="EX569" s="1"/>
      <c r="EY569" s="1"/>
      <c r="EZ569" s="1"/>
      <c r="FA569" s="1"/>
      <c r="FB569" s="1"/>
      <c r="FC569" s="1"/>
      <c r="FD569" s="1"/>
      <c r="FE569" s="1"/>
      <c r="FF569" s="1"/>
      <c r="FG569" s="1"/>
      <c r="FH569" s="1"/>
      <c r="FI569" s="1"/>
      <c r="FJ569" s="1"/>
      <c r="FK569" s="1"/>
      <c r="FL569" s="1"/>
      <c r="FM569" s="1"/>
      <c r="FN569" s="1"/>
      <c r="FO569" s="1"/>
      <c r="FP569" s="1"/>
      <c r="FQ569" s="1"/>
      <c r="FR569" s="1"/>
      <c r="FS569" s="1"/>
      <c r="FT569" s="1"/>
      <c r="FU569" s="1"/>
      <c r="FV569" s="1"/>
      <c r="FW569" s="1"/>
      <c r="FX569" s="1"/>
      <c r="FY569" s="1"/>
      <c r="FZ569" s="1"/>
      <c r="GA569" s="1"/>
      <c r="GB569" s="1"/>
      <c r="GC569" s="1"/>
      <c r="GD569" s="1"/>
      <c r="GE569" s="1"/>
    </row>
    <row r="570" ht="15.75" customHeight="1">
      <c r="A570" s="1"/>
      <c r="B570" s="1"/>
      <c r="C570" s="2"/>
      <c r="D570" s="1"/>
      <c r="E570" s="1"/>
      <c r="F570" s="2"/>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c r="EN570" s="1"/>
      <c r="EO570" s="1"/>
      <c r="EP570" s="1"/>
      <c r="EQ570" s="1"/>
      <c r="ER570" s="1"/>
      <c r="ES570" s="1"/>
      <c r="ET570" s="1"/>
      <c r="EU570" s="1"/>
      <c r="EV570" s="1"/>
      <c r="EW570" s="1"/>
      <c r="EX570" s="1"/>
      <c r="EY570" s="1"/>
      <c r="EZ570" s="1"/>
      <c r="FA570" s="1"/>
      <c r="FB570" s="1"/>
      <c r="FC570" s="1"/>
      <c r="FD570" s="1"/>
      <c r="FE570" s="1"/>
      <c r="FF570" s="1"/>
      <c r="FG570" s="1"/>
      <c r="FH570" s="1"/>
      <c r="FI570" s="1"/>
      <c r="FJ570" s="1"/>
      <c r="FK570" s="1"/>
      <c r="FL570" s="1"/>
      <c r="FM570" s="1"/>
      <c r="FN570" s="1"/>
      <c r="FO570" s="1"/>
      <c r="FP570" s="1"/>
      <c r="FQ570" s="1"/>
      <c r="FR570" s="1"/>
      <c r="FS570" s="1"/>
      <c r="FT570" s="1"/>
      <c r="FU570" s="1"/>
      <c r="FV570" s="1"/>
      <c r="FW570" s="1"/>
      <c r="FX570" s="1"/>
      <c r="FY570" s="1"/>
      <c r="FZ570" s="1"/>
      <c r="GA570" s="1"/>
      <c r="GB570" s="1"/>
      <c r="GC570" s="1"/>
      <c r="GD570" s="1"/>
      <c r="GE570" s="1"/>
    </row>
    <row r="571" ht="15.75" customHeight="1">
      <c r="A571" s="1"/>
      <c r="B571" s="1"/>
      <c r="C571" s="2"/>
      <c r="D571" s="1"/>
      <c r="E571" s="1"/>
      <c r="F571" s="2"/>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c r="EN571" s="1"/>
      <c r="EO571" s="1"/>
      <c r="EP571" s="1"/>
      <c r="EQ571" s="1"/>
      <c r="ER571" s="1"/>
      <c r="ES571" s="1"/>
      <c r="ET571" s="1"/>
      <c r="EU571" s="1"/>
      <c r="EV571" s="1"/>
      <c r="EW571" s="1"/>
      <c r="EX571" s="1"/>
      <c r="EY571" s="1"/>
      <c r="EZ571" s="1"/>
      <c r="FA571" s="1"/>
      <c r="FB571" s="1"/>
      <c r="FC571" s="1"/>
      <c r="FD571" s="1"/>
      <c r="FE571" s="1"/>
      <c r="FF571" s="1"/>
      <c r="FG571" s="1"/>
      <c r="FH571" s="1"/>
      <c r="FI571" s="1"/>
      <c r="FJ571" s="1"/>
      <c r="FK571" s="1"/>
      <c r="FL571" s="1"/>
      <c r="FM571" s="1"/>
      <c r="FN571" s="1"/>
      <c r="FO571" s="1"/>
      <c r="FP571" s="1"/>
      <c r="FQ571" s="1"/>
      <c r="FR571" s="1"/>
      <c r="FS571" s="1"/>
      <c r="FT571" s="1"/>
      <c r="FU571" s="1"/>
      <c r="FV571" s="1"/>
      <c r="FW571" s="1"/>
      <c r="FX571" s="1"/>
      <c r="FY571" s="1"/>
      <c r="FZ571" s="1"/>
      <c r="GA571" s="1"/>
      <c r="GB571" s="1"/>
      <c r="GC571" s="1"/>
      <c r="GD571" s="1"/>
      <c r="GE571" s="1"/>
    </row>
    <row r="572" ht="15.75" customHeight="1">
      <c r="A572" s="1"/>
      <c r="B572" s="1"/>
      <c r="C572" s="2"/>
      <c r="D572" s="1"/>
      <c r="E572" s="1"/>
      <c r="F572" s="2"/>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c r="EN572" s="1"/>
      <c r="EO572" s="1"/>
      <c r="EP572" s="1"/>
      <c r="EQ572" s="1"/>
      <c r="ER572" s="1"/>
      <c r="ES572" s="1"/>
      <c r="ET572" s="1"/>
      <c r="EU572" s="1"/>
      <c r="EV572" s="1"/>
      <c r="EW572" s="1"/>
      <c r="EX572" s="1"/>
      <c r="EY572" s="1"/>
      <c r="EZ572" s="1"/>
      <c r="FA572" s="1"/>
      <c r="FB572" s="1"/>
      <c r="FC572" s="1"/>
      <c r="FD572" s="1"/>
      <c r="FE572" s="1"/>
      <c r="FF572" s="1"/>
      <c r="FG572" s="1"/>
      <c r="FH572" s="1"/>
      <c r="FI572" s="1"/>
      <c r="FJ572" s="1"/>
      <c r="FK572" s="1"/>
      <c r="FL572" s="1"/>
      <c r="FM572" s="1"/>
      <c r="FN572" s="1"/>
      <c r="FO572" s="1"/>
      <c r="FP572" s="1"/>
      <c r="FQ572" s="1"/>
      <c r="FR572" s="1"/>
      <c r="FS572" s="1"/>
      <c r="FT572" s="1"/>
      <c r="FU572" s="1"/>
      <c r="FV572" s="1"/>
      <c r="FW572" s="1"/>
      <c r="FX572" s="1"/>
      <c r="FY572" s="1"/>
      <c r="FZ572" s="1"/>
      <c r="GA572" s="1"/>
      <c r="GB572" s="1"/>
      <c r="GC572" s="1"/>
      <c r="GD572" s="1"/>
      <c r="GE572" s="1"/>
    </row>
    <row r="573" ht="15.75" customHeight="1">
      <c r="A573" s="1"/>
      <c r="B573" s="1"/>
      <c r="C573" s="2"/>
      <c r="D573" s="1"/>
      <c r="E573" s="1"/>
      <c r="F573" s="2"/>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c r="EN573" s="1"/>
      <c r="EO573" s="1"/>
      <c r="EP573" s="1"/>
      <c r="EQ573" s="1"/>
      <c r="ER573" s="1"/>
      <c r="ES573" s="1"/>
      <c r="ET573" s="1"/>
      <c r="EU573" s="1"/>
      <c r="EV573" s="1"/>
      <c r="EW573" s="1"/>
      <c r="EX573" s="1"/>
      <c r="EY573" s="1"/>
      <c r="EZ573" s="1"/>
      <c r="FA573" s="1"/>
      <c r="FB573" s="1"/>
      <c r="FC573" s="1"/>
      <c r="FD573" s="1"/>
      <c r="FE573" s="1"/>
      <c r="FF573" s="1"/>
      <c r="FG573" s="1"/>
      <c r="FH573" s="1"/>
      <c r="FI573" s="1"/>
      <c r="FJ573" s="1"/>
      <c r="FK573" s="1"/>
      <c r="FL573" s="1"/>
      <c r="FM573" s="1"/>
      <c r="FN573" s="1"/>
      <c r="FO573" s="1"/>
      <c r="FP573" s="1"/>
      <c r="FQ573" s="1"/>
      <c r="FR573" s="1"/>
      <c r="FS573" s="1"/>
      <c r="FT573" s="1"/>
      <c r="FU573" s="1"/>
      <c r="FV573" s="1"/>
      <c r="FW573" s="1"/>
      <c r="FX573" s="1"/>
      <c r="FY573" s="1"/>
      <c r="FZ573" s="1"/>
      <c r="GA573" s="1"/>
      <c r="GB573" s="1"/>
      <c r="GC573" s="1"/>
      <c r="GD573" s="1"/>
      <c r="GE573" s="1"/>
    </row>
    <row r="574" ht="15.75" customHeight="1">
      <c r="A574" s="1"/>
      <c r="B574" s="1"/>
      <c r="C574" s="2"/>
      <c r="D574" s="1"/>
      <c r="E574" s="1"/>
      <c r="F574" s="2"/>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c r="EN574" s="1"/>
      <c r="EO574" s="1"/>
      <c r="EP574" s="1"/>
      <c r="EQ574" s="1"/>
      <c r="ER574" s="1"/>
      <c r="ES574" s="1"/>
      <c r="ET574" s="1"/>
      <c r="EU574" s="1"/>
      <c r="EV574" s="1"/>
      <c r="EW574" s="1"/>
      <c r="EX574" s="1"/>
      <c r="EY574" s="1"/>
      <c r="EZ574" s="1"/>
      <c r="FA574" s="1"/>
      <c r="FB574" s="1"/>
      <c r="FC574" s="1"/>
      <c r="FD574" s="1"/>
      <c r="FE574" s="1"/>
      <c r="FF574" s="1"/>
      <c r="FG574" s="1"/>
      <c r="FH574" s="1"/>
      <c r="FI574" s="1"/>
      <c r="FJ574" s="1"/>
      <c r="FK574" s="1"/>
      <c r="FL574" s="1"/>
      <c r="FM574" s="1"/>
      <c r="FN574" s="1"/>
      <c r="FO574" s="1"/>
      <c r="FP574" s="1"/>
      <c r="FQ574" s="1"/>
      <c r="FR574" s="1"/>
      <c r="FS574" s="1"/>
      <c r="FT574" s="1"/>
      <c r="FU574" s="1"/>
      <c r="FV574" s="1"/>
      <c r="FW574" s="1"/>
      <c r="FX574" s="1"/>
      <c r="FY574" s="1"/>
      <c r="FZ574" s="1"/>
      <c r="GA574" s="1"/>
      <c r="GB574" s="1"/>
      <c r="GC574" s="1"/>
      <c r="GD574" s="1"/>
      <c r="GE574" s="1"/>
    </row>
    <row r="575" ht="15.75" customHeight="1">
      <c r="A575" s="1"/>
      <c r="B575" s="1"/>
      <c r="C575" s="2"/>
      <c r="D575" s="1"/>
      <c r="E575" s="1"/>
      <c r="F575" s="2"/>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c r="EN575" s="1"/>
      <c r="EO575" s="1"/>
      <c r="EP575" s="1"/>
      <c r="EQ575" s="1"/>
      <c r="ER575" s="1"/>
      <c r="ES575" s="1"/>
      <c r="ET575" s="1"/>
      <c r="EU575" s="1"/>
      <c r="EV575" s="1"/>
      <c r="EW575" s="1"/>
      <c r="EX575" s="1"/>
      <c r="EY575" s="1"/>
      <c r="EZ575" s="1"/>
      <c r="FA575" s="1"/>
      <c r="FB575" s="1"/>
      <c r="FC575" s="1"/>
      <c r="FD575" s="1"/>
      <c r="FE575" s="1"/>
      <c r="FF575" s="1"/>
      <c r="FG575" s="1"/>
      <c r="FH575" s="1"/>
      <c r="FI575" s="1"/>
      <c r="FJ575" s="1"/>
      <c r="FK575" s="1"/>
      <c r="FL575" s="1"/>
      <c r="FM575" s="1"/>
      <c r="FN575" s="1"/>
      <c r="FO575" s="1"/>
      <c r="FP575" s="1"/>
      <c r="FQ575" s="1"/>
      <c r="FR575" s="1"/>
      <c r="FS575" s="1"/>
      <c r="FT575" s="1"/>
      <c r="FU575" s="1"/>
      <c r="FV575" s="1"/>
      <c r="FW575" s="1"/>
      <c r="FX575" s="1"/>
      <c r="FY575" s="1"/>
      <c r="FZ575" s="1"/>
      <c r="GA575" s="1"/>
      <c r="GB575" s="1"/>
      <c r="GC575" s="1"/>
      <c r="GD575" s="1"/>
      <c r="GE575" s="1"/>
    </row>
    <row r="576" ht="15.75" customHeight="1">
      <c r="A576" s="1"/>
      <c r="B576" s="1"/>
      <c r="C576" s="2"/>
      <c r="D576" s="1"/>
      <c r="E576" s="1"/>
      <c r="F576" s="2"/>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c r="EN576" s="1"/>
      <c r="EO576" s="1"/>
      <c r="EP576" s="1"/>
      <c r="EQ576" s="1"/>
      <c r="ER576" s="1"/>
      <c r="ES576" s="1"/>
      <c r="ET576" s="1"/>
      <c r="EU576" s="1"/>
      <c r="EV576" s="1"/>
      <c r="EW576" s="1"/>
      <c r="EX576" s="1"/>
      <c r="EY576" s="1"/>
      <c r="EZ576" s="1"/>
      <c r="FA576" s="1"/>
      <c r="FB576" s="1"/>
      <c r="FC576" s="1"/>
      <c r="FD576" s="1"/>
      <c r="FE576" s="1"/>
      <c r="FF576" s="1"/>
      <c r="FG576" s="1"/>
      <c r="FH576" s="1"/>
      <c r="FI576" s="1"/>
      <c r="FJ576" s="1"/>
      <c r="FK576" s="1"/>
      <c r="FL576" s="1"/>
      <c r="FM576" s="1"/>
      <c r="FN576" s="1"/>
      <c r="FO576" s="1"/>
      <c r="FP576" s="1"/>
      <c r="FQ576" s="1"/>
      <c r="FR576" s="1"/>
      <c r="FS576" s="1"/>
      <c r="FT576" s="1"/>
      <c r="FU576" s="1"/>
      <c r="FV576" s="1"/>
      <c r="FW576" s="1"/>
      <c r="FX576" s="1"/>
      <c r="FY576" s="1"/>
      <c r="FZ576" s="1"/>
      <c r="GA576" s="1"/>
      <c r="GB576" s="1"/>
      <c r="GC576" s="1"/>
      <c r="GD576" s="1"/>
      <c r="GE576" s="1"/>
    </row>
    <row r="577" ht="15.75" customHeight="1">
      <c r="A577" s="1"/>
      <c r="B577" s="1"/>
      <c r="C577" s="2"/>
      <c r="D577" s="1"/>
      <c r="E577" s="1"/>
      <c r="F577" s="2"/>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c r="EN577" s="1"/>
      <c r="EO577" s="1"/>
      <c r="EP577" s="1"/>
      <c r="EQ577" s="1"/>
      <c r="ER577" s="1"/>
      <c r="ES577" s="1"/>
      <c r="ET577" s="1"/>
      <c r="EU577" s="1"/>
      <c r="EV577" s="1"/>
      <c r="EW577" s="1"/>
      <c r="EX577" s="1"/>
      <c r="EY577" s="1"/>
      <c r="EZ577" s="1"/>
      <c r="FA577" s="1"/>
      <c r="FB577" s="1"/>
      <c r="FC577" s="1"/>
      <c r="FD577" s="1"/>
      <c r="FE577" s="1"/>
      <c r="FF577" s="1"/>
      <c r="FG577" s="1"/>
      <c r="FH577" s="1"/>
      <c r="FI577" s="1"/>
      <c r="FJ577" s="1"/>
      <c r="FK577" s="1"/>
      <c r="FL577" s="1"/>
      <c r="FM577" s="1"/>
      <c r="FN577" s="1"/>
      <c r="FO577" s="1"/>
      <c r="FP577" s="1"/>
      <c r="FQ577" s="1"/>
      <c r="FR577" s="1"/>
      <c r="FS577" s="1"/>
      <c r="FT577" s="1"/>
      <c r="FU577" s="1"/>
      <c r="FV577" s="1"/>
      <c r="FW577" s="1"/>
      <c r="FX577" s="1"/>
      <c r="FY577" s="1"/>
      <c r="FZ577" s="1"/>
      <c r="GA577" s="1"/>
      <c r="GB577" s="1"/>
      <c r="GC577" s="1"/>
      <c r="GD577" s="1"/>
      <c r="GE577" s="1"/>
    </row>
    <row r="578" ht="15.75" customHeight="1">
      <c r="A578" s="1"/>
      <c r="B578" s="1"/>
      <c r="C578" s="2"/>
      <c r="D578" s="1"/>
      <c r="E578" s="1"/>
      <c r="F578" s="2"/>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c r="EN578" s="1"/>
      <c r="EO578" s="1"/>
      <c r="EP578" s="1"/>
      <c r="EQ578" s="1"/>
      <c r="ER578" s="1"/>
      <c r="ES578" s="1"/>
      <c r="ET578" s="1"/>
      <c r="EU578" s="1"/>
      <c r="EV578" s="1"/>
      <c r="EW578" s="1"/>
      <c r="EX578" s="1"/>
      <c r="EY578" s="1"/>
      <c r="EZ578" s="1"/>
      <c r="FA578" s="1"/>
      <c r="FB578" s="1"/>
      <c r="FC578" s="1"/>
      <c r="FD578" s="1"/>
      <c r="FE578" s="1"/>
      <c r="FF578" s="1"/>
      <c r="FG578" s="1"/>
      <c r="FH578" s="1"/>
      <c r="FI578" s="1"/>
      <c r="FJ578" s="1"/>
      <c r="FK578" s="1"/>
      <c r="FL578" s="1"/>
      <c r="FM578" s="1"/>
      <c r="FN578" s="1"/>
      <c r="FO578" s="1"/>
      <c r="FP578" s="1"/>
      <c r="FQ578" s="1"/>
      <c r="FR578" s="1"/>
      <c r="FS578" s="1"/>
      <c r="FT578" s="1"/>
      <c r="FU578" s="1"/>
      <c r="FV578" s="1"/>
      <c r="FW578" s="1"/>
      <c r="FX578" s="1"/>
      <c r="FY578" s="1"/>
      <c r="FZ578" s="1"/>
      <c r="GA578" s="1"/>
      <c r="GB578" s="1"/>
      <c r="GC578" s="1"/>
      <c r="GD578" s="1"/>
      <c r="GE578" s="1"/>
    </row>
    <row r="579" ht="15.75" customHeight="1">
      <c r="A579" s="1"/>
      <c r="B579" s="1"/>
      <c r="C579" s="2"/>
      <c r="D579" s="1"/>
      <c r="E579" s="1"/>
      <c r="F579" s="2"/>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c r="EN579" s="1"/>
      <c r="EO579" s="1"/>
      <c r="EP579" s="1"/>
      <c r="EQ579" s="1"/>
      <c r="ER579" s="1"/>
      <c r="ES579" s="1"/>
      <c r="ET579" s="1"/>
      <c r="EU579" s="1"/>
      <c r="EV579" s="1"/>
      <c r="EW579" s="1"/>
      <c r="EX579" s="1"/>
      <c r="EY579" s="1"/>
      <c r="EZ579" s="1"/>
      <c r="FA579" s="1"/>
      <c r="FB579" s="1"/>
      <c r="FC579" s="1"/>
      <c r="FD579" s="1"/>
      <c r="FE579" s="1"/>
      <c r="FF579" s="1"/>
      <c r="FG579" s="1"/>
      <c r="FH579" s="1"/>
      <c r="FI579" s="1"/>
      <c r="FJ579" s="1"/>
      <c r="FK579" s="1"/>
      <c r="FL579" s="1"/>
      <c r="FM579" s="1"/>
      <c r="FN579" s="1"/>
      <c r="FO579" s="1"/>
      <c r="FP579" s="1"/>
      <c r="FQ579" s="1"/>
      <c r="FR579" s="1"/>
      <c r="FS579" s="1"/>
      <c r="FT579" s="1"/>
      <c r="FU579" s="1"/>
      <c r="FV579" s="1"/>
      <c r="FW579" s="1"/>
      <c r="FX579" s="1"/>
      <c r="FY579" s="1"/>
      <c r="FZ579" s="1"/>
      <c r="GA579" s="1"/>
      <c r="GB579" s="1"/>
      <c r="GC579" s="1"/>
      <c r="GD579" s="1"/>
      <c r="GE579" s="1"/>
    </row>
    <row r="580" ht="15.75" customHeight="1">
      <c r="A580" s="1"/>
      <c r="B580" s="1"/>
      <c r="C580" s="2"/>
      <c r="D580" s="1"/>
      <c r="E580" s="1"/>
      <c r="F580" s="2"/>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c r="EN580" s="1"/>
      <c r="EO580" s="1"/>
      <c r="EP580" s="1"/>
      <c r="EQ580" s="1"/>
      <c r="ER580" s="1"/>
      <c r="ES580" s="1"/>
      <c r="ET580" s="1"/>
      <c r="EU580" s="1"/>
      <c r="EV580" s="1"/>
      <c r="EW580" s="1"/>
      <c r="EX580" s="1"/>
      <c r="EY580" s="1"/>
      <c r="EZ580" s="1"/>
      <c r="FA580" s="1"/>
      <c r="FB580" s="1"/>
      <c r="FC580" s="1"/>
      <c r="FD580" s="1"/>
      <c r="FE580" s="1"/>
      <c r="FF580" s="1"/>
      <c r="FG580" s="1"/>
      <c r="FH580" s="1"/>
      <c r="FI580" s="1"/>
      <c r="FJ580" s="1"/>
      <c r="FK580" s="1"/>
      <c r="FL580" s="1"/>
      <c r="FM580" s="1"/>
      <c r="FN580" s="1"/>
      <c r="FO580" s="1"/>
      <c r="FP580" s="1"/>
      <c r="FQ580" s="1"/>
      <c r="FR580" s="1"/>
      <c r="FS580" s="1"/>
      <c r="FT580" s="1"/>
      <c r="FU580" s="1"/>
      <c r="FV580" s="1"/>
      <c r="FW580" s="1"/>
      <c r="FX580" s="1"/>
      <c r="FY580" s="1"/>
      <c r="FZ580" s="1"/>
      <c r="GA580" s="1"/>
      <c r="GB580" s="1"/>
      <c r="GC580" s="1"/>
      <c r="GD580" s="1"/>
      <c r="GE580" s="1"/>
    </row>
    <row r="581" ht="15.75" customHeight="1">
      <c r="A581" s="1"/>
      <c r="B581" s="1"/>
      <c r="C581" s="2"/>
      <c r="D581" s="1"/>
      <c r="E581" s="1"/>
      <c r="F581" s="2"/>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c r="EN581" s="1"/>
      <c r="EO581" s="1"/>
      <c r="EP581" s="1"/>
      <c r="EQ581" s="1"/>
      <c r="ER581" s="1"/>
      <c r="ES581" s="1"/>
      <c r="ET581" s="1"/>
      <c r="EU581" s="1"/>
      <c r="EV581" s="1"/>
      <c r="EW581" s="1"/>
      <c r="EX581" s="1"/>
      <c r="EY581" s="1"/>
      <c r="EZ581" s="1"/>
      <c r="FA581" s="1"/>
      <c r="FB581" s="1"/>
      <c r="FC581" s="1"/>
      <c r="FD581" s="1"/>
      <c r="FE581" s="1"/>
      <c r="FF581" s="1"/>
      <c r="FG581" s="1"/>
      <c r="FH581" s="1"/>
      <c r="FI581" s="1"/>
      <c r="FJ581" s="1"/>
      <c r="FK581" s="1"/>
      <c r="FL581" s="1"/>
      <c r="FM581" s="1"/>
      <c r="FN581" s="1"/>
      <c r="FO581" s="1"/>
      <c r="FP581" s="1"/>
      <c r="FQ581" s="1"/>
      <c r="FR581" s="1"/>
      <c r="FS581" s="1"/>
      <c r="FT581" s="1"/>
      <c r="FU581" s="1"/>
      <c r="FV581" s="1"/>
      <c r="FW581" s="1"/>
      <c r="FX581" s="1"/>
      <c r="FY581" s="1"/>
      <c r="FZ581" s="1"/>
      <c r="GA581" s="1"/>
      <c r="GB581" s="1"/>
      <c r="GC581" s="1"/>
      <c r="GD581" s="1"/>
      <c r="GE581" s="1"/>
    </row>
    <row r="582" ht="15.75" customHeight="1">
      <c r="A582" s="1"/>
      <c r="B582" s="1"/>
      <c r="C582" s="2"/>
      <c r="D582" s="1"/>
      <c r="E582" s="1"/>
      <c r="F582" s="2"/>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c r="EN582" s="1"/>
      <c r="EO582" s="1"/>
      <c r="EP582" s="1"/>
      <c r="EQ582" s="1"/>
      <c r="ER582" s="1"/>
      <c r="ES582" s="1"/>
      <c r="ET582" s="1"/>
      <c r="EU582" s="1"/>
      <c r="EV582" s="1"/>
      <c r="EW582" s="1"/>
      <c r="EX582" s="1"/>
      <c r="EY582" s="1"/>
      <c r="EZ582" s="1"/>
      <c r="FA582" s="1"/>
      <c r="FB582" s="1"/>
      <c r="FC582" s="1"/>
      <c r="FD582" s="1"/>
      <c r="FE582" s="1"/>
      <c r="FF582" s="1"/>
      <c r="FG582" s="1"/>
      <c r="FH582" s="1"/>
      <c r="FI582" s="1"/>
      <c r="FJ582" s="1"/>
      <c r="FK582" s="1"/>
      <c r="FL582" s="1"/>
      <c r="FM582" s="1"/>
      <c r="FN582" s="1"/>
      <c r="FO582" s="1"/>
      <c r="FP582" s="1"/>
      <c r="FQ582" s="1"/>
      <c r="FR582" s="1"/>
      <c r="FS582" s="1"/>
      <c r="FT582" s="1"/>
      <c r="FU582" s="1"/>
      <c r="FV582" s="1"/>
      <c r="FW582" s="1"/>
      <c r="FX582" s="1"/>
      <c r="FY582" s="1"/>
      <c r="FZ582" s="1"/>
      <c r="GA582" s="1"/>
      <c r="GB582" s="1"/>
      <c r="GC582" s="1"/>
      <c r="GD582" s="1"/>
      <c r="GE582" s="1"/>
    </row>
    <row r="583" ht="15.75" customHeight="1">
      <c r="A583" s="1"/>
      <c r="B583" s="1"/>
      <c r="C583" s="2"/>
      <c r="D583" s="1"/>
      <c r="E583" s="1"/>
      <c r="F583" s="2"/>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c r="EN583" s="1"/>
      <c r="EO583" s="1"/>
      <c r="EP583" s="1"/>
      <c r="EQ583" s="1"/>
      <c r="ER583" s="1"/>
      <c r="ES583" s="1"/>
      <c r="ET583" s="1"/>
      <c r="EU583" s="1"/>
      <c r="EV583" s="1"/>
      <c r="EW583" s="1"/>
      <c r="EX583" s="1"/>
      <c r="EY583" s="1"/>
      <c r="EZ583" s="1"/>
      <c r="FA583" s="1"/>
      <c r="FB583" s="1"/>
      <c r="FC583" s="1"/>
      <c r="FD583" s="1"/>
      <c r="FE583" s="1"/>
      <c r="FF583" s="1"/>
      <c r="FG583" s="1"/>
      <c r="FH583" s="1"/>
      <c r="FI583" s="1"/>
      <c r="FJ583" s="1"/>
      <c r="FK583" s="1"/>
      <c r="FL583" s="1"/>
      <c r="FM583" s="1"/>
      <c r="FN583" s="1"/>
      <c r="FO583" s="1"/>
      <c r="FP583" s="1"/>
      <c r="FQ583" s="1"/>
      <c r="FR583" s="1"/>
      <c r="FS583" s="1"/>
      <c r="FT583" s="1"/>
      <c r="FU583" s="1"/>
      <c r="FV583" s="1"/>
      <c r="FW583" s="1"/>
      <c r="FX583" s="1"/>
      <c r="FY583" s="1"/>
      <c r="FZ583" s="1"/>
      <c r="GA583" s="1"/>
      <c r="GB583" s="1"/>
      <c r="GC583" s="1"/>
      <c r="GD583" s="1"/>
      <c r="GE583" s="1"/>
    </row>
    <row r="584" ht="15.75" customHeight="1">
      <c r="A584" s="1"/>
      <c r="B584" s="1"/>
      <c r="C584" s="2"/>
      <c r="D584" s="1"/>
      <c r="E584" s="1"/>
      <c r="F584" s="2"/>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c r="EN584" s="1"/>
      <c r="EO584" s="1"/>
      <c r="EP584" s="1"/>
      <c r="EQ584" s="1"/>
      <c r="ER584" s="1"/>
      <c r="ES584" s="1"/>
      <c r="ET584" s="1"/>
      <c r="EU584" s="1"/>
      <c r="EV584" s="1"/>
      <c r="EW584" s="1"/>
      <c r="EX584" s="1"/>
      <c r="EY584" s="1"/>
      <c r="EZ584" s="1"/>
      <c r="FA584" s="1"/>
      <c r="FB584" s="1"/>
      <c r="FC584" s="1"/>
      <c r="FD584" s="1"/>
      <c r="FE584" s="1"/>
      <c r="FF584" s="1"/>
      <c r="FG584" s="1"/>
      <c r="FH584" s="1"/>
      <c r="FI584" s="1"/>
      <c r="FJ584" s="1"/>
      <c r="FK584" s="1"/>
      <c r="FL584" s="1"/>
      <c r="FM584" s="1"/>
      <c r="FN584" s="1"/>
      <c r="FO584" s="1"/>
      <c r="FP584" s="1"/>
      <c r="FQ584" s="1"/>
      <c r="FR584" s="1"/>
      <c r="FS584" s="1"/>
      <c r="FT584" s="1"/>
      <c r="FU584" s="1"/>
      <c r="FV584" s="1"/>
      <c r="FW584" s="1"/>
      <c r="FX584" s="1"/>
      <c r="FY584" s="1"/>
      <c r="FZ584" s="1"/>
      <c r="GA584" s="1"/>
      <c r="GB584" s="1"/>
      <c r="GC584" s="1"/>
      <c r="GD584" s="1"/>
      <c r="GE584" s="1"/>
    </row>
    <row r="585" ht="15.75" customHeight="1">
      <c r="A585" s="1"/>
      <c r="B585" s="1"/>
      <c r="C585" s="2"/>
      <c r="D585" s="1"/>
      <c r="E585" s="1"/>
      <c r="F585" s="2"/>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c r="EN585" s="1"/>
      <c r="EO585" s="1"/>
      <c r="EP585" s="1"/>
      <c r="EQ585" s="1"/>
      <c r="ER585" s="1"/>
      <c r="ES585" s="1"/>
      <c r="ET585" s="1"/>
      <c r="EU585" s="1"/>
      <c r="EV585" s="1"/>
      <c r="EW585" s="1"/>
      <c r="EX585" s="1"/>
      <c r="EY585" s="1"/>
      <c r="EZ585" s="1"/>
      <c r="FA585" s="1"/>
      <c r="FB585" s="1"/>
      <c r="FC585" s="1"/>
      <c r="FD585" s="1"/>
      <c r="FE585" s="1"/>
      <c r="FF585" s="1"/>
      <c r="FG585" s="1"/>
      <c r="FH585" s="1"/>
      <c r="FI585" s="1"/>
      <c r="FJ585" s="1"/>
      <c r="FK585" s="1"/>
      <c r="FL585" s="1"/>
      <c r="FM585" s="1"/>
      <c r="FN585" s="1"/>
      <c r="FO585" s="1"/>
      <c r="FP585" s="1"/>
      <c r="FQ585" s="1"/>
      <c r="FR585" s="1"/>
      <c r="FS585" s="1"/>
      <c r="FT585" s="1"/>
      <c r="FU585" s="1"/>
      <c r="FV585" s="1"/>
      <c r="FW585" s="1"/>
      <c r="FX585" s="1"/>
      <c r="FY585" s="1"/>
      <c r="FZ585" s="1"/>
      <c r="GA585" s="1"/>
      <c r="GB585" s="1"/>
      <c r="GC585" s="1"/>
      <c r="GD585" s="1"/>
      <c r="GE585" s="1"/>
    </row>
    <row r="586" ht="15.75" customHeight="1">
      <c r="A586" s="1"/>
      <c r="B586" s="1"/>
      <c r="C586" s="2"/>
      <c r="D586" s="1"/>
      <c r="E586" s="1"/>
      <c r="F586" s="2"/>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c r="EN586" s="1"/>
      <c r="EO586" s="1"/>
      <c r="EP586" s="1"/>
      <c r="EQ586" s="1"/>
      <c r="ER586" s="1"/>
      <c r="ES586" s="1"/>
      <c r="ET586" s="1"/>
      <c r="EU586" s="1"/>
      <c r="EV586" s="1"/>
      <c r="EW586" s="1"/>
      <c r="EX586" s="1"/>
      <c r="EY586" s="1"/>
      <c r="EZ586" s="1"/>
      <c r="FA586" s="1"/>
      <c r="FB586" s="1"/>
      <c r="FC586" s="1"/>
      <c r="FD586" s="1"/>
      <c r="FE586" s="1"/>
      <c r="FF586" s="1"/>
      <c r="FG586" s="1"/>
      <c r="FH586" s="1"/>
      <c r="FI586" s="1"/>
      <c r="FJ586" s="1"/>
      <c r="FK586" s="1"/>
      <c r="FL586" s="1"/>
      <c r="FM586" s="1"/>
      <c r="FN586" s="1"/>
      <c r="FO586" s="1"/>
      <c r="FP586" s="1"/>
      <c r="FQ586" s="1"/>
      <c r="FR586" s="1"/>
      <c r="FS586" s="1"/>
      <c r="FT586" s="1"/>
      <c r="FU586" s="1"/>
      <c r="FV586" s="1"/>
      <c r="FW586" s="1"/>
      <c r="FX586" s="1"/>
      <c r="FY586" s="1"/>
      <c r="FZ586" s="1"/>
      <c r="GA586" s="1"/>
      <c r="GB586" s="1"/>
      <c r="GC586" s="1"/>
      <c r="GD586" s="1"/>
      <c r="GE586" s="1"/>
    </row>
    <row r="587" ht="15.75" customHeight="1">
      <c r="A587" s="1"/>
      <c r="B587" s="1"/>
      <c r="C587" s="2"/>
      <c r="D587" s="1"/>
      <c r="E587" s="1"/>
      <c r="F587" s="2"/>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c r="EN587" s="1"/>
      <c r="EO587" s="1"/>
      <c r="EP587" s="1"/>
      <c r="EQ587" s="1"/>
      <c r="ER587" s="1"/>
      <c r="ES587" s="1"/>
      <c r="ET587" s="1"/>
      <c r="EU587" s="1"/>
      <c r="EV587" s="1"/>
      <c r="EW587" s="1"/>
      <c r="EX587" s="1"/>
      <c r="EY587" s="1"/>
      <c r="EZ587" s="1"/>
      <c r="FA587" s="1"/>
      <c r="FB587" s="1"/>
      <c r="FC587" s="1"/>
      <c r="FD587" s="1"/>
      <c r="FE587" s="1"/>
      <c r="FF587" s="1"/>
      <c r="FG587" s="1"/>
      <c r="FH587" s="1"/>
      <c r="FI587" s="1"/>
      <c r="FJ587" s="1"/>
      <c r="FK587" s="1"/>
      <c r="FL587" s="1"/>
      <c r="FM587" s="1"/>
      <c r="FN587" s="1"/>
      <c r="FO587" s="1"/>
      <c r="FP587" s="1"/>
      <c r="FQ587" s="1"/>
      <c r="FR587" s="1"/>
      <c r="FS587" s="1"/>
      <c r="FT587" s="1"/>
      <c r="FU587" s="1"/>
      <c r="FV587" s="1"/>
      <c r="FW587" s="1"/>
      <c r="FX587" s="1"/>
      <c r="FY587" s="1"/>
      <c r="FZ587" s="1"/>
      <c r="GA587" s="1"/>
      <c r="GB587" s="1"/>
      <c r="GC587" s="1"/>
      <c r="GD587" s="1"/>
      <c r="GE587" s="1"/>
    </row>
    <row r="588" ht="15.75" customHeight="1">
      <c r="A588" s="1"/>
      <c r="B588" s="1"/>
      <c r="C588" s="2"/>
      <c r="D588" s="1"/>
      <c r="E588" s="1"/>
      <c r="F588" s="2"/>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c r="EN588" s="1"/>
      <c r="EO588" s="1"/>
      <c r="EP588" s="1"/>
      <c r="EQ588" s="1"/>
      <c r="ER588" s="1"/>
      <c r="ES588" s="1"/>
      <c r="ET588" s="1"/>
      <c r="EU588" s="1"/>
      <c r="EV588" s="1"/>
      <c r="EW588" s="1"/>
      <c r="EX588" s="1"/>
      <c r="EY588" s="1"/>
      <c r="EZ588" s="1"/>
      <c r="FA588" s="1"/>
      <c r="FB588" s="1"/>
      <c r="FC588" s="1"/>
      <c r="FD588" s="1"/>
      <c r="FE588" s="1"/>
      <c r="FF588" s="1"/>
      <c r="FG588" s="1"/>
      <c r="FH588" s="1"/>
      <c r="FI588" s="1"/>
      <c r="FJ588" s="1"/>
      <c r="FK588" s="1"/>
      <c r="FL588" s="1"/>
      <c r="FM588" s="1"/>
      <c r="FN588" s="1"/>
      <c r="FO588" s="1"/>
      <c r="FP588" s="1"/>
      <c r="FQ588" s="1"/>
      <c r="FR588" s="1"/>
      <c r="FS588" s="1"/>
      <c r="FT588" s="1"/>
      <c r="FU588" s="1"/>
      <c r="FV588" s="1"/>
      <c r="FW588" s="1"/>
      <c r="FX588" s="1"/>
      <c r="FY588" s="1"/>
      <c r="FZ588" s="1"/>
      <c r="GA588" s="1"/>
      <c r="GB588" s="1"/>
      <c r="GC588" s="1"/>
      <c r="GD588" s="1"/>
      <c r="GE588" s="1"/>
    </row>
    <row r="589" ht="15.75" customHeight="1">
      <c r="A589" s="1"/>
      <c r="B589" s="1"/>
      <c r="C589" s="2"/>
      <c r="D589" s="1"/>
      <c r="E589" s="1"/>
      <c r="F589" s="2"/>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c r="EN589" s="1"/>
      <c r="EO589" s="1"/>
      <c r="EP589" s="1"/>
      <c r="EQ589" s="1"/>
      <c r="ER589" s="1"/>
      <c r="ES589" s="1"/>
      <c r="ET589" s="1"/>
      <c r="EU589" s="1"/>
      <c r="EV589" s="1"/>
      <c r="EW589" s="1"/>
      <c r="EX589" s="1"/>
      <c r="EY589" s="1"/>
      <c r="EZ589" s="1"/>
      <c r="FA589" s="1"/>
      <c r="FB589" s="1"/>
      <c r="FC589" s="1"/>
      <c r="FD589" s="1"/>
      <c r="FE589" s="1"/>
      <c r="FF589" s="1"/>
      <c r="FG589" s="1"/>
      <c r="FH589" s="1"/>
      <c r="FI589" s="1"/>
      <c r="FJ589" s="1"/>
      <c r="FK589" s="1"/>
      <c r="FL589" s="1"/>
      <c r="FM589" s="1"/>
      <c r="FN589" s="1"/>
      <c r="FO589" s="1"/>
      <c r="FP589" s="1"/>
      <c r="FQ589" s="1"/>
      <c r="FR589" s="1"/>
      <c r="FS589" s="1"/>
      <c r="FT589" s="1"/>
      <c r="FU589" s="1"/>
      <c r="FV589" s="1"/>
      <c r="FW589" s="1"/>
      <c r="FX589" s="1"/>
      <c r="FY589" s="1"/>
      <c r="FZ589" s="1"/>
      <c r="GA589" s="1"/>
      <c r="GB589" s="1"/>
      <c r="GC589" s="1"/>
      <c r="GD589" s="1"/>
      <c r="GE589" s="1"/>
    </row>
    <row r="590" ht="15.75" customHeight="1">
      <c r="A590" s="1"/>
      <c r="B590" s="1"/>
      <c r="C590" s="2"/>
      <c r="D590" s="1"/>
      <c r="E590" s="1"/>
      <c r="F590" s="2"/>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c r="EN590" s="1"/>
      <c r="EO590" s="1"/>
      <c r="EP590" s="1"/>
      <c r="EQ590" s="1"/>
      <c r="ER590" s="1"/>
      <c r="ES590" s="1"/>
      <c r="ET590" s="1"/>
      <c r="EU590" s="1"/>
      <c r="EV590" s="1"/>
      <c r="EW590" s="1"/>
      <c r="EX590" s="1"/>
      <c r="EY590" s="1"/>
      <c r="EZ590" s="1"/>
      <c r="FA590" s="1"/>
      <c r="FB590" s="1"/>
      <c r="FC590" s="1"/>
      <c r="FD590" s="1"/>
      <c r="FE590" s="1"/>
      <c r="FF590" s="1"/>
      <c r="FG590" s="1"/>
      <c r="FH590" s="1"/>
      <c r="FI590" s="1"/>
      <c r="FJ590" s="1"/>
      <c r="FK590" s="1"/>
      <c r="FL590" s="1"/>
      <c r="FM590" s="1"/>
      <c r="FN590" s="1"/>
      <c r="FO590" s="1"/>
      <c r="FP590" s="1"/>
      <c r="FQ590" s="1"/>
      <c r="FR590" s="1"/>
      <c r="FS590" s="1"/>
      <c r="FT590" s="1"/>
      <c r="FU590" s="1"/>
      <c r="FV590" s="1"/>
      <c r="FW590" s="1"/>
      <c r="FX590" s="1"/>
      <c r="FY590" s="1"/>
      <c r="FZ590" s="1"/>
      <c r="GA590" s="1"/>
      <c r="GB590" s="1"/>
      <c r="GC590" s="1"/>
      <c r="GD590" s="1"/>
      <c r="GE590" s="1"/>
    </row>
    <row r="591" ht="15.75" customHeight="1">
      <c r="A591" s="1"/>
      <c r="B591" s="1"/>
      <c r="C591" s="2"/>
      <c r="D591" s="1"/>
      <c r="E591" s="1"/>
      <c r="F591" s="2"/>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c r="EN591" s="1"/>
      <c r="EO591" s="1"/>
      <c r="EP591" s="1"/>
      <c r="EQ591" s="1"/>
      <c r="ER591" s="1"/>
      <c r="ES591" s="1"/>
      <c r="ET591" s="1"/>
      <c r="EU591" s="1"/>
      <c r="EV591" s="1"/>
      <c r="EW591" s="1"/>
      <c r="EX591" s="1"/>
      <c r="EY591" s="1"/>
      <c r="EZ591" s="1"/>
      <c r="FA591" s="1"/>
      <c r="FB591" s="1"/>
      <c r="FC591" s="1"/>
      <c r="FD591" s="1"/>
      <c r="FE591" s="1"/>
      <c r="FF591" s="1"/>
      <c r="FG591" s="1"/>
      <c r="FH591" s="1"/>
      <c r="FI591" s="1"/>
      <c r="FJ591" s="1"/>
      <c r="FK591" s="1"/>
      <c r="FL591" s="1"/>
      <c r="FM591" s="1"/>
      <c r="FN591" s="1"/>
      <c r="FO591" s="1"/>
      <c r="FP591" s="1"/>
      <c r="FQ591" s="1"/>
      <c r="FR591" s="1"/>
      <c r="FS591" s="1"/>
      <c r="FT591" s="1"/>
      <c r="FU591" s="1"/>
      <c r="FV591" s="1"/>
      <c r="FW591" s="1"/>
      <c r="FX591" s="1"/>
      <c r="FY591" s="1"/>
      <c r="FZ591" s="1"/>
      <c r="GA591" s="1"/>
      <c r="GB591" s="1"/>
      <c r="GC591" s="1"/>
      <c r="GD591" s="1"/>
      <c r="GE591" s="1"/>
    </row>
    <row r="592" ht="15.75" customHeight="1">
      <c r="A592" s="1"/>
      <c r="B592" s="1"/>
      <c r="C592" s="2"/>
      <c r="D592" s="1"/>
      <c r="E592" s="1"/>
      <c r="F592" s="2"/>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c r="EN592" s="1"/>
      <c r="EO592" s="1"/>
      <c r="EP592" s="1"/>
      <c r="EQ592" s="1"/>
      <c r="ER592" s="1"/>
      <c r="ES592" s="1"/>
      <c r="ET592" s="1"/>
      <c r="EU592" s="1"/>
      <c r="EV592" s="1"/>
      <c r="EW592" s="1"/>
      <c r="EX592" s="1"/>
      <c r="EY592" s="1"/>
      <c r="EZ592" s="1"/>
      <c r="FA592" s="1"/>
      <c r="FB592" s="1"/>
      <c r="FC592" s="1"/>
      <c r="FD592" s="1"/>
      <c r="FE592" s="1"/>
      <c r="FF592" s="1"/>
      <c r="FG592" s="1"/>
      <c r="FH592" s="1"/>
      <c r="FI592" s="1"/>
      <c r="FJ592" s="1"/>
      <c r="FK592" s="1"/>
      <c r="FL592" s="1"/>
      <c r="FM592" s="1"/>
      <c r="FN592" s="1"/>
      <c r="FO592" s="1"/>
      <c r="FP592" s="1"/>
      <c r="FQ592" s="1"/>
      <c r="FR592" s="1"/>
      <c r="FS592" s="1"/>
      <c r="FT592" s="1"/>
      <c r="FU592" s="1"/>
      <c r="FV592" s="1"/>
      <c r="FW592" s="1"/>
      <c r="FX592" s="1"/>
      <c r="FY592" s="1"/>
      <c r="FZ592" s="1"/>
      <c r="GA592" s="1"/>
      <c r="GB592" s="1"/>
      <c r="GC592" s="1"/>
      <c r="GD592" s="1"/>
      <c r="GE592" s="1"/>
    </row>
    <row r="593" ht="15.75" customHeight="1">
      <c r="A593" s="1"/>
      <c r="B593" s="1"/>
      <c r="C593" s="2"/>
      <c r="D593" s="1"/>
      <c r="E593" s="1"/>
      <c r="F593" s="2"/>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c r="EN593" s="1"/>
      <c r="EO593" s="1"/>
      <c r="EP593" s="1"/>
      <c r="EQ593" s="1"/>
      <c r="ER593" s="1"/>
      <c r="ES593" s="1"/>
      <c r="ET593" s="1"/>
      <c r="EU593" s="1"/>
      <c r="EV593" s="1"/>
      <c r="EW593" s="1"/>
      <c r="EX593" s="1"/>
      <c r="EY593" s="1"/>
      <c r="EZ593" s="1"/>
      <c r="FA593" s="1"/>
      <c r="FB593" s="1"/>
      <c r="FC593" s="1"/>
      <c r="FD593" s="1"/>
      <c r="FE593" s="1"/>
      <c r="FF593" s="1"/>
      <c r="FG593" s="1"/>
      <c r="FH593" s="1"/>
      <c r="FI593" s="1"/>
      <c r="FJ593" s="1"/>
      <c r="FK593" s="1"/>
      <c r="FL593" s="1"/>
      <c r="FM593" s="1"/>
      <c r="FN593" s="1"/>
      <c r="FO593" s="1"/>
      <c r="FP593" s="1"/>
      <c r="FQ593" s="1"/>
      <c r="FR593" s="1"/>
      <c r="FS593" s="1"/>
      <c r="FT593" s="1"/>
      <c r="FU593" s="1"/>
      <c r="FV593" s="1"/>
      <c r="FW593" s="1"/>
      <c r="FX593" s="1"/>
      <c r="FY593" s="1"/>
      <c r="FZ593" s="1"/>
      <c r="GA593" s="1"/>
      <c r="GB593" s="1"/>
      <c r="GC593" s="1"/>
      <c r="GD593" s="1"/>
      <c r="GE593" s="1"/>
    </row>
    <row r="594" ht="15.75" customHeight="1">
      <c r="A594" s="1"/>
      <c r="B594" s="1"/>
      <c r="C594" s="2"/>
      <c r="D594" s="1"/>
      <c r="E594" s="1"/>
      <c r="F594" s="2"/>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c r="EN594" s="1"/>
      <c r="EO594" s="1"/>
      <c r="EP594" s="1"/>
      <c r="EQ594" s="1"/>
      <c r="ER594" s="1"/>
      <c r="ES594" s="1"/>
      <c r="ET594" s="1"/>
      <c r="EU594" s="1"/>
      <c r="EV594" s="1"/>
      <c r="EW594" s="1"/>
      <c r="EX594" s="1"/>
      <c r="EY594" s="1"/>
      <c r="EZ594" s="1"/>
      <c r="FA594" s="1"/>
      <c r="FB594" s="1"/>
      <c r="FC594" s="1"/>
      <c r="FD594" s="1"/>
      <c r="FE594" s="1"/>
      <c r="FF594" s="1"/>
      <c r="FG594" s="1"/>
      <c r="FH594" s="1"/>
      <c r="FI594" s="1"/>
      <c r="FJ594" s="1"/>
      <c r="FK594" s="1"/>
      <c r="FL594" s="1"/>
      <c r="FM594" s="1"/>
      <c r="FN594" s="1"/>
      <c r="FO594" s="1"/>
      <c r="FP594" s="1"/>
      <c r="FQ594" s="1"/>
      <c r="FR594" s="1"/>
      <c r="FS594" s="1"/>
      <c r="FT594" s="1"/>
      <c r="FU594" s="1"/>
      <c r="FV594" s="1"/>
      <c r="FW594" s="1"/>
      <c r="FX594" s="1"/>
      <c r="FY594" s="1"/>
      <c r="FZ594" s="1"/>
      <c r="GA594" s="1"/>
      <c r="GB594" s="1"/>
      <c r="GC594" s="1"/>
      <c r="GD594" s="1"/>
      <c r="GE594" s="1"/>
    </row>
    <row r="595" ht="15.75" customHeight="1">
      <c r="A595" s="1"/>
      <c r="B595" s="1"/>
      <c r="C595" s="2"/>
      <c r="D595" s="1"/>
      <c r="E595" s="1"/>
      <c r="F595" s="2"/>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c r="EN595" s="1"/>
      <c r="EO595" s="1"/>
      <c r="EP595" s="1"/>
      <c r="EQ595" s="1"/>
      <c r="ER595" s="1"/>
      <c r="ES595" s="1"/>
      <c r="ET595" s="1"/>
      <c r="EU595" s="1"/>
      <c r="EV595" s="1"/>
      <c r="EW595" s="1"/>
      <c r="EX595" s="1"/>
      <c r="EY595" s="1"/>
      <c r="EZ595" s="1"/>
      <c r="FA595" s="1"/>
      <c r="FB595" s="1"/>
      <c r="FC595" s="1"/>
      <c r="FD595" s="1"/>
      <c r="FE595" s="1"/>
      <c r="FF595" s="1"/>
      <c r="FG595" s="1"/>
      <c r="FH595" s="1"/>
      <c r="FI595" s="1"/>
      <c r="FJ595" s="1"/>
      <c r="FK595" s="1"/>
      <c r="FL595" s="1"/>
      <c r="FM595" s="1"/>
      <c r="FN595" s="1"/>
      <c r="FO595" s="1"/>
      <c r="FP595" s="1"/>
      <c r="FQ595" s="1"/>
      <c r="FR595" s="1"/>
      <c r="FS595" s="1"/>
      <c r="FT595" s="1"/>
      <c r="FU595" s="1"/>
      <c r="FV595" s="1"/>
      <c r="FW595" s="1"/>
      <c r="FX595" s="1"/>
      <c r="FY595" s="1"/>
      <c r="FZ595" s="1"/>
      <c r="GA595" s="1"/>
      <c r="GB595" s="1"/>
      <c r="GC595" s="1"/>
      <c r="GD595" s="1"/>
      <c r="GE595" s="1"/>
    </row>
    <row r="596" ht="15.75" customHeight="1">
      <c r="A596" s="1"/>
      <c r="B596" s="1"/>
      <c r="C596" s="2"/>
      <c r="D596" s="1"/>
      <c r="E596" s="1"/>
      <c r="F596" s="2"/>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c r="EN596" s="1"/>
      <c r="EO596" s="1"/>
      <c r="EP596" s="1"/>
      <c r="EQ596" s="1"/>
      <c r="ER596" s="1"/>
      <c r="ES596" s="1"/>
      <c r="ET596" s="1"/>
      <c r="EU596" s="1"/>
      <c r="EV596" s="1"/>
      <c r="EW596" s="1"/>
      <c r="EX596" s="1"/>
      <c r="EY596" s="1"/>
      <c r="EZ596" s="1"/>
      <c r="FA596" s="1"/>
      <c r="FB596" s="1"/>
      <c r="FC596" s="1"/>
      <c r="FD596" s="1"/>
      <c r="FE596" s="1"/>
      <c r="FF596" s="1"/>
      <c r="FG596" s="1"/>
      <c r="FH596" s="1"/>
      <c r="FI596" s="1"/>
      <c r="FJ596" s="1"/>
      <c r="FK596" s="1"/>
      <c r="FL596" s="1"/>
      <c r="FM596" s="1"/>
      <c r="FN596" s="1"/>
      <c r="FO596" s="1"/>
      <c r="FP596" s="1"/>
      <c r="FQ596" s="1"/>
      <c r="FR596" s="1"/>
      <c r="FS596" s="1"/>
      <c r="FT596" s="1"/>
      <c r="FU596" s="1"/>
      <c r="FV596" s="1"/>
      <c r="FW596" s="1"/>
      <c r="FX596" s="1"/>
      <c r="FY596" s="1"/>
      <c r="FZ596" s="1"/>
      <c r="GA596" s="1"/>
      <c r="GB596" s="1"/>
      <c r="GC596" s="1"/>
      <c r="GD596" s="1"/>
      <c r="GE596" s="1"/>
    </row>
    <row r="597" ht="15.75" customHeight="1">
      <c r="A597" s="1"/>
      <c r="B597" s="1"/>
      <c r="C597" s="2"/>
      <c r="D597" s="1"/>
      <c r="E597" s="1"/>
      <c r="F597" s="2"/>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c r="EN597" s="1"/>
      <c r="EO597" s="1"/>
      <c r="EP597" s="1"/>
      <c r="EQ597" s="1"/>
      <c r="ER597" s="1"/>
      <c r="ES597" s="1"/>
      <c r="ET597" s="1"/>
      <c r="EU597" s="1"/>
      <c r="EV597" s="1"/>
      <c r="EW597" s="1"/>
      <c r="EX597" s="1"/>
      <c r="EY597" s="1"/>
      <c r="EZ597" s="1"/>
      <c r="FA597" s="1"/>
      <c r="FB597" s="1"/>
      <c r="FC597" s="1"/>
      <c r="FD597" s="1"/>
      <c r="FE597" s="1"/>
      <c r="FF597" s="1"/>
      <c r="FG597" s="1"/>
      <c r="FH597" s="1"/>
      <c r="FI597" s="1"/>
      <c r="FJ597" s="1"/>
      <c r="FK597" s="1"/>
      <c r="FL597" s="1"/>
      <c r="FM597" s="1"/>
      <c r="FN597" s="1"/>
      <c r="FO597" s="1"/>
      <c r="FP597" s="1"/>
      <c r="FQ597" s="1"/>
      <c r="FR597" s="1"/>
      <c r="FS597" s="1"/>
      <c r="FT597" s="1"/>
      <c r="FU597" s="1"/>
      <c r="FV597" s="1"/>
      <c r="FW597" s="1"/>
      <c r="FX597" s="1"/>
      <c r="FY597" s="1"/>
      <c r="FZ597" s="1"/>
      <c r="GA597" s="1"/>
      <c r="GB597" s="1"/>
      <c r="GC597" s="1"/>
      <c r="GD597" s="1"/>
      <c r="GE597" s="1"/>
    </row>
    <row r="598" ht="15.75" customHeight="1">
      <c r="A598" s="1"/>
      <c r="B598" s="1"/>
      <c r="C598" s="2"/>
      <c r="D598" s="1"/>
      <c r="E598" s="1"/>
      <c r="F598" s="2"/>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c r="EN598" s="1"/>
      <c r="EO598" s="1"/>
      <c r="EP598" s="1"/>
      <c r="EQ598" s="1"/>
      <c r="ER598" s="1"/>
      <c r="ES598" s="1"/>
      <c r="ET598" s="1"/>
      <c r="EU598" s="1"/>
      <c r="EV598" s="1"/>
      <c r="EW598" s="1"/>
      <c r="EX598" s="1"/>
      <c r="EY598" s="1"/>
      <c r="EZ598" s="1"/>
      <c r="FA598" s="1"/>
      <c r="FB598" s="1"/>
      <c r="FC598" s="1"/>
      <c r="FD598" s="1"/>
      <c r="FE598" s="1"/>
      <c r="FF598" s="1"/>
      <c r="FG598" s="1"/>
      <c r="FH598" s="1"/>
      <c r="FI598" s="1"/>
      <c r="FJ598" s="1"/>
      <c r="FK598" s="1"/>
      <c r="FL598" s="1"/>
      <c r="FM598" s="1"/>
      <c r="FN598" s="1"/>
      <c r="FO598" s="1"/>
      <c r="FP598" s="1"/>
      <c r="FQ598" s="1"/>
      <c r="FR598" s="1"/>
      <c r="FS598" s="1"/>
      <c r="FT598" s="1"/>
      <c r="FU598" s="1"/>
      <c r="FV598" s="1"/>
      <c r="FW598" s="1"/>
      <c r="FX598" s="1"/>
      <c r="FY598" s="1"/>
      <c r="FZ598" s="1"/>
      <c r="GA598" s="1"/>
      <c r="GB598" s="1"/>
      <c r="GC598" s="1"/>
      <c r="GD598" s="1"/>
      <c r="GE598" s="1"/>
    </row>
    <row r="599" ht="15.75" customHeight="1">
      <c r="A599" s="1"/>
      <c r="B599" s="1"/>
      <c r="C599" s="2"/>
      <c r="D599" s="1"/>
      <c r="E599" s="1"/>
      <c r="F599" s="2"/>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c r="EN599" s="1"/>
      <c r="EO599" s="1"/>
      <c r="EP599" s="1"/>
      <c r="EQ599" s="1"/>
      <c r="ER599" s="1"/>
      <c r="ES599" s="1"/>
      <c r="ET599" s="1"/>
      <c r="EU599" s="1"/>
      <c r="EV599" s="1"/>
      <c r="EW599" s="1"/>
      <c r="EX599" s="1"/>
      <c r="EY599" s="1"/>
      <c r="EZ599" s="1"/>
      <c r="FA599" s="1"/>
      <c r="FB599" s="1"/>
      <c r="FC599" s="1"/>
      <c r="FD599" s="1"/>
      <c r="FE599" s="1"/>
      <c r="FF599" s="1"/>
      <c r="FG599" s="1"/>
      <c r="FH599" s="1"/>
      <c r="FI599" s="1"/>
      <c r="FJ599" s="1"/>
      <c r="FK599" s="1"/>
      <c r="FL599" s="1"/>
      <c r="FM599" s="1"/>
      <c r="FN599" s="1"/>
      <c r="FO599" s="1"/>
      <c r="FP599" s="1"/>
      <c r="FQ599" s="1"/>
      <c r="FR599" s="1"/>
      <c r="FS599" s="1"/>
      <c r="FT599" s="1"/>
      <c r="FU599" s="1"/>
      <c r="FV599" s="1"/>
      <c r="FW599" s="1"/>
      <c r="FX599" s="1"/>
      <c r="FY599" s="1"/>
      <c r="FZ599" s="1"/>
      <c r="GA599" s="1"/>
      <c r="GB599" s="1"/>
      <c r="GC599" s="1"/>
      <c r="GD599" s="1"/>
      <c r="GE599" s="1"/>
    </row>
    <row r="600" ht="15.75" customHeight="1">
      <c r="A600" s="1"/>
      <c r="B600" s="1"/>
      <c r="C600" s="2"/>
      <c r="D600" s="1"/>
      <c r="E600" s="1"/>
      <c r="F600" s="2"/>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c r="EN600" s="1"/>
      <c r="EO600" s="1"/>
      <c r="EP600" s="1"/>
      <c r="EQ600" s="1"/>
      <c r="ER600" s="1"/>
      <c r="ES600" s="1"/>
      <c r="ET600" s="1"/>
      <c r="EU600" s="1"/>
      <c r="EV600" s="1"/>
      <c r="EW600" s="1"/>
      <c r="EX600" s="1"/>
      <c r="EY600" s="1"/>
      <c r="EZ600" s="1"/>
      <c r="FA600" s="1"/>
      <c r="FB600" s="1"/>
      <c r="FC600" s="1"/>
      <c r="FD600" s="1"/>
      <c r="FE600" s="1"/>
      <c r="FF600" s="1"/>
      <c r="FG600" s="1"/>
      <c r="FH600" s="1"/>
      <c r="FI600" s="1"/>
      <c r="FJ600" s="1"/>
      <c r="FK600" s="1"/>
      <c r="FL600" s="1"/>
      <c r="FM600" s="1"/>
      <c r="FN600" s="1"/>
      <c r="FO600" s="1"/>
      <c r="FP600" s="1"/>
      <c r="FQ600" s="1"/>
      <c r="FR600" s="1"/>
      <c r="FS600" s="1"/>
      <c r="FT600" s="1"/>
      <c r="FU600" s="1"/>
      <c r="FV600" s="1"/>
      <c r="FW600" s="1"/>
      <c r="FX600" s="1"/>
      <c r="FY600" s="1"/>
      <c r="FZ600" s="1"/>
      <c r="GA600" s="1"/>
      <c r="GB600" s="1"/>
      <c r="GC600" s="1"/>
      <c r="GD600" s="1"/>
      <c r="GE600" s="1"/>
    </row>
    <row r="601" ht="15.75" customHeight="1">
      <c r="A601" s="1"/>
      <c r="B601" s="1"/>
      <c r="C601" s="2"/>
      <c r="D601" s="1"/>
      <c r="E601" s="1"/>
      <c r="F601" s="2"/>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c r="EN601" s="1"/>
      <c r="EO601" s="1"/>
      <c r="EP601" s="1"/>
      <c r="EQ601" s="1"/>
      <c r="ER601" s="1"/>
      <c r="ES601" s="1"/>
      <c r="ET601" s="1"/>
      <c r="EU601" s="1"/>
      <c r="EV601" s="1"/>
      <c r="EW601" s="1"/>
      <c r="EX601" s="1"/>
      <c r="EY601" s="1"/>
      <c r="EZ601" s="1"/>
      <c r="FA601" s="1"/>
      <c r="FB601" s="1"/>
      <c r="FC601" s="1"/>
      <c r="FD601" s="1"/>
      <c r="FE601" s="1"/>
      <c r="FF601" s="1"/>
      <c r="FG601" s="1"/>
      <c r="FH601" s="1"/>
      <c r="FI601" s="1"/>
      <c r="FJ601" s="1"/>
      <c r="FK601" s="1"/>
      <c r="FL601" s="1"/>
      <c r="FM601" s="1"/>
      <c r="FN601" s="1"/>
      <c r="FO601" s="1"/>
      <c r="FP601" s="1"/>
      <c r="FQ601" s="1"/>
      <c r="FR601" s="1"/>
      <c r="FS601" s="1"/>
      <c r="FT601" s="1"/>
      <c r="FU601" s="1"/>
      <c r="FV601" s="1"/>
      <c r="FW601" s="1"/>
      <c r="FX601" s="1"/>
      <c r="FY601" s="1"/>
      <c r="FZ601" s="1"/>
      <c r="GA601" s="1"/>
      <c r="GB601" s="1"/>
      <c r="GC601" s="1"/>
      <c r="GD601" s="1"/>
      <c r="GE601" s="1"/>
    </row>
    <row r="602" ht="15.75" customHeight="1">
      <c r="A602" s="1"/>
      <c r="B602" s="1"/>
      <c r="C602" s="2"/>
      <c r="D602" s="1"/>
      <c r="E602" s="1"/>
      <c r="F602" s="2"/>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c r="EN602" s="1"/>
      <c r="EO602" s="1"/>
      <c r="EP602" s="1"/>
      <c r="EQ602" s="1"/>
      <c r="ER602" s="1"/>
      <c r="ES602" s="1"/>
      <c r="ET602" s="1"/>
      <c r="EU602" s="1"/>
      <c r="EV602" s="1"/>
      <c r="EW602" s="1"/>
      <c r="EX602" s="1"/>
      <c r="EY602" s="1"/>
      <c r="EZ602" s="1"/>
      <c r="FA602" s="1"/>
      <c r="FB602" s="1"/>
      <c r="FC602" s="1"/>
      <c r="FD602" s="1"/>
      <c r="FE602" s="1"/>
      <c r="FF602" s="1"/>
      <c r="FG602" s="1"/>
      <c r="FH602" s="1"/>
      <c r="FI602" s="1"/>
      <c r="FJ602" s="1"/>
      <c r="FK602" s="1"/>
      <c r="FL602" s="1"/>
      <c r="FM602" s="1"/>
      <c r="FN602" s="1"/>
      <c r="FO602" s="1"/>
      <c r="FP602" s="1"/>
      <c r="FQ602" s="1"/>
      <c r="FR602" s="1"/>
      <c r="FS602" s="1"/>
      <c r="FT602" s="1"/>
      <c r="FU602" s="1"/>
      <c r="FV602" s="1"/>
      <c r="FW602" s="1"/>
      <c r="FX602" s="1"/>
      <c r="FY602" s="1"/>
      <c r="FZ602" s="1"/>
      <c r="GA602" s="1"/>
      <c r="GB602" s="1"/>
      <c r="GC602" s="1"/>
      <c r="GD602" s="1"/>
      <c r="GE602" s="1"/>
    </row>
    <row r="603" ht="15.75" customHeight="1">
      <c r="A603" s="1"/>
      <c r="B603" s="1"/>
      <c r="C603" s="2"/>
      <c r="D603" s="1"/>
      <c r="E603" s="1"/>
      <c r="F603" s="2"/>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c r="EN603" s="1"/>
      <c r="EO603" s="1"/>
      <c r="EP603" s="1"/>
      <c r="EQ603" s="1"/>
      <c r="ER603" s="1"/>
      <c r="ES603" s="1"/>
      <c r="ET603" s="1"/>
      <c r="EU603" s="1"/>
      <c r="EV603" s="1"/>
      <c r="EW603" s="1"/>
      <c r="EX603" s="1"/>
      <c r="EY603" s="1"/>
      <c r="EZ603" s="1"/>
      <c r="FA603" s="1"/>
      <c r="FB603" s="1"/>
      <c r="FC603" s="1"/>
      <c r="FD603" s="1"/>
      <c r="FE603" s="1"/>
      <c r="FF603" s="1"/>
      <c r="FG603" s="1"/>
      <c r="FH603" s="1"/>
      <c r="FI603" s="1"/>
      <c r="FJ603" s="1"/>
      <c r="FK603" s="1"/>
      <c r="FL603" s="1"/>
      <c r="FM603" s="1"/>
      <c r="FN603" s="1"/>
      <c r="FO603" s="1"/>
      <c r="FP603" s="1"/>
      <c r="FQ603" s="1"/>
      <c r="FR603" s="1"/>
      <c r="FS603" s="1"/>
      <c r="FT603" s="1"/>
      <c r="FU603" s="1"/>
      <c r="FV603" s="1"/>
      <c r="FW603" s="1"/>
      <c r="FX603" s="1"/>
      <c r="FY603" s="1"/>
      <c r="FZ603" s="1"/>
      <c r="GA603" s="1"/>
      <c r="GB603" s="1"/>
      <c r="GC603" s="1"/>
      <c r="GD603" s="1"/>
      <c r="GE603" s="1"/>
    </row>
    <row r="604" ht="15.75" customHeight="1">
      <c r="A604" s="1"/>
      <c r="B604" s="1"/>
      <c r="C604" s="2"/>
      <c r="D604" s="1"/>
      <c r="E604" s="1"/>
      <c r="F604" s="2"/>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c r="EN604" s="1"/>
      <c r="EO604" s="1"/>
      <c r="EP604" s="1"/>
      <c r="EQ604" s="1"/>
      <c r="ER604" s="1"/>
      <c r="ES604" s="1"/>
      <c r="ET604" s="1"/>
      <c r="EU604" s="1"/>
      <c r="EV604" s="1"/>
      <c r="EW604" s="1"/>
      <c r="EX604" s="1"/>
      <c r="EY604" s="1"/>
      <c r="EZ604" s="1"/>
      <c r="FA604" s="1"/>
      <c r="FB604" s="1"/>
      <c r="FC604" s="1"/>
      <c r="FD604" s="1"/>
      <c r="FE604" s="1"/>
      <c r="FF604" s="1"/>
      <c r="FG604" s="1"/>
      <c r="FH604" s="1"/>
      <c r="FI604" s="1"/>
      <c r="FJ604" s="1"/>
      <c r="FK604" s="1"/>
      <c r="FL604" s="1"/>
      <c r="FM604" s="1"/>
      <c r="FN604" s="1"/>
      <c r="FO604" s="1"/>
      <c r="FP604" s="1"/>
      <c r="FQ604" s="1"/>
      <c r="FR604" s="1"/>
      <c r="FS604" s="1"/>
      <c r="FT604" s="1"/>
      <c r="FU604" s="1"/>
      <c r="FV604" s="1"/>
      <c r="FW604" s="1"/>
      <c r="FX604" s="1"/>
      <c r="FY604" s="1"/>
      <c r="FZ604" s="1"/>
      <c r="GA604" s="1"/>
      <c r="GB604" s="1"/>
      <c r="GC604" s="1"/>
      <c r="GD604" s="1"/>
      <c r="GE604" s="1"/>
    </row>
    <row r="605" ht="15.75" customHeight="1">
      <c r="A605" s="1"/>
      <c r="B605" s="1"/>
      <c r="C605" s="2"/>
      <c r="D605" s="1"/>
      <c r="E605" s="1"/>
      <c r="F605" s="2"/>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c r="EN605" s="1"/>
      <c r="EO605" s="1"/>
      <c r="EP605" s="1"/>
      <c r="EQ605" s="1"/>
      <c r="ER605" s="1"/>
      <c r="ES605" s="1"/>
      <c r="ET605" s="1"/>
      <c r="EU605" s="1"/>
      <c r="EV605" s="1"/>
      <c r="EW605" s="1"/>
      <c r="EX605" s="1"/>
      <c r="EY605" s="1"/>
      <c r="EZ605" s="1"/>
      <c r="FA605" s="1"/>
      <c r="FB605" s="1"/>
      <c r="FC605" s="1"/>
      <c r="FD605" s="1"/>
      <c r="FE605" s="1"/>
      <c r="FF605" s="1"/>
      <c r="FG605" s="1"/>
      <c r="FH605" s="1"/>
      <c r="FI605" s="1"/>
      <c r="FJ605" s="1"/>
      <c r="FK605" s="1"/>
      <c r="FL605" s="1"/>
      <c r="FM605" s="1"/>
      <c r="FN605" s="1"/>
      <c r="FO605" s="1"/>
      <c r="FP605" s="1"/>
      <c r="FQ605" s="1"/>
      <c r="FR605" s="1"/>
      <c r="FS605" s="1"/>
      <c r="FT605" s="1"/>
      <c r="FU605" s="1"/>
      <c r="FV605" s="1"/>
      <c r="FW605" s="1"/>
      <c r="FX605" s="1"/>
      <c r="FY605" s="1"/>
      <c r="FZ605" s="1"/>
      <c r="GA605" s="1"/>
      <c r="GB605" s="1"/>
      <c r="GC605" s="1"/>
      <c r="GD605" s="1"/>
      <c r="GE605" s="1"/>
    </row>
    <row r="606" ht="15.75" customHeight="1">
      <c r="A606" s="1"/>
      <c r="B606" s="1"/>
      <c r="C606" s="2"/>
      <c r="D606" s="1"/>
      <c r="E606" s="1"/>
      <c r="F606" s="2"/>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c r="EN606" s="1"/>
      <c r="EO606" s="1"/>
      <c r="EP606" s="1"/>
      <c r="EQ606" s="1"/>
      <c r="ER606" s="1"/>
      <c r="ES606" s="1"/>
      <c r="ET606" s="1"/>
      <c r="EU606" s="1"/>
      <c r="EV606" s="1"/>
      <c r="EW606" s="1"/>
      <c r="EX606" s="1"/>
      <c r="EY606" s="1"/>
      <c r="EZ606" s="1"/>
      <c r="FA606" s="1"/>
      <c r="FB606" s="1"/>
      <c r="FC606" s="1"/>
      <c r="FD606" s="1"/>
      <c r="FE606" s="1"/>
      <c r="FF606" s="1"/>
      <c r="FG606" s="1"/>
      <c r="FH606" s="1"/>
      <c r="FI606" s="1"/>
      <c r="FJ606" s="1"/>
      <c r="FK606" s="1"/>
      <c r="FL606" s="1"/>
      <c r="FM606" s="1"/>
      <c r="FN606" s="1"/>
      <c r="FO606" s="1"/>
      <c r="FP606" s="1"/>
      <c r="FQ606" s="1"/>
      <c r="FR606" s="1"/>
      <c r="FS606" s="1"/>
      <c r="FT606" s="1"/>
      <c r="FU606" s="1"/>
      <c r="FV606" s="1"/>
      <c r="FW606" s="1"/>
      <c r="FX606" s="1"/>
      <c r="FY606" s="1"/>
      <c r="FZ606" s="1"/>
      <c r="GA606" s="1"/>
      <c r="GB606" s="1"/>
      <c r="GC606" s="1"/>
      <c r="GD606" s="1"/>
      <c r="GE606" s="1"/>
    </row>
    <row r="607" ht="15.75" customHeight="1">
      <c r="A607" s="1"/>
      <c r="B607" s="1"/>
      <c r="C607" s="2"/>
      <c r="D607" s="1"/>
      <c r="E607" s="1"/>
      <c r="F607" s="2"/>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c r="EN607" s="1"/>
      <c r="EO607" s="1"/>
      <c r="EP607" s="1"/>
      <c r="EQ607" s="1"/>
      <c r="ER607" s="1"/>
      <c r="ES607" s="1"/>
      <c r="ET607" s="1"/>
      <c r="EU607" s="1"/>
      <c r="EV607" s="1"/>
      <c r="EW607" s="1"/>
      <c r="EX607" s="1"/>
      <c r="EY607" s="1"/>
      <c r="EZ607" s="1"/>
      <c r="FA607" s="1"/>
      <c r="FB607" s="1"/>
      <c r="FC607" s="1"/>
      <c r="FD607" s="1"/>
      <c r="FE607" s="1"/>
      <c r="FF607" s="1"/>
      <c r="FG607" s="1"/>
      <c r="FH607" s="1"/>
      <c r="FI607" s="1"/>
      <c r="FJ607" s="1"/>
      <c r="FK607" s="1"/>
      <c r="FL607" s="1"/>
      <c r="FM607" s="1"/>
      <c r="FN607" s="1"/>
      <c r="FO607" s="1"/>
      <c r="FP607" s="1"/>
      <c r="FQ607" s="1"/>
      <c r="FR607" s="1"/>
      <c r="FS607" s="1"/>
      <c r="FT607" s="1"/>
      <c r="FU607" s="1"/>
      <c r="FV607" s="1"/>
      <c r="FW607" s="1"/>
      <c r="FX607" s="1"/>
      <c r="FY607" s="1"/>
      <c r="FZ607" s="1"/>
      <c r="GA607" s="1"/>
      <c r="GB607" s="1"/>
      <c r="GC607" s="1"/>
      <c r="GD607" s="1"/>
      <c r="GE607" s="1"/>
    </row>
    <row r="608" ht="15.75" customHeight="1">
      <c r="A608" s="1"/>
      <c r="B608" s="1"/>
      <c r="C608" s="2"/>
      <c r="D608" s="1"/>
      <c r="E608" s="1"/>
      <c r="F608" s="2"/>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c r="EN608" s="1"/>
      <c r="EO608" s="1"/>
      <c r="EP608" s="1"/>
      <c r="EQ608" s="1"/>
      <c r="ER608" s="1"/>
      <c r="ES608" s="1"/>
      <c r="ET608" s="1"/>
      <c r="EU608" s="1"/>
      <c r="EV608" s="1"/>
      <c r="EW608" s="1"/>
      <c r="EX608" s="1"/>
      <c r="EY608" s="1"/>
      <c r="EZ608" s="1"/>
      <c r="FA608" s="1"/>
      <c r="FB608" s="1"/>
      <c r="FC608" s="1"/>
      <c r="FD608" s="1"/>
      <c r="FE608" s="1"/>
      <c r="FF608" s="1"/>
      <c r="FG608" s="1"/>
      <c r="FH608" s="1"/>
      <c r="FI608" s="1"/>
      <c r="FJ608" s="1"/>
      <c r="FK608" s="1"/>
      <c r="FL608" s="1"/>
      <c r="FM608" s="1"/>
      <c r="FN608" s="1"/>
      <c r="FO608" s="1"/>
      <c r="FP608" s="1"/>
      <c r="FQ608" s="1"/>
      <c r="FR608" s="1"/>
      <c r="FS608" s="1"/>
      <c r="FT608" s="1"/>
      <c r="FU608" s="1"/>
      <c r="FV608" s="1"/>
      <c r="FW608" s="1"/>
      <c r="FX608" s="1"/>
      <c r="FY608" s="1"/>
      <c r="FZ608" s="1"/>
      <c r="GA608" s="1"/>
      <c r="GB608" s="1"/>
      <c r="GC608" s="1"/>
      <c r="GD608" s="1"/>
      <c r="GE608" s="1"/>
    </row>
    <row r="609" ht="15.75" customHeight="1">
      <c r="A609" s="1"/>
      <c r="B609" s="1"/>
      <c r="C609" s="2"/>
      <c r="D609" s="1"/>
      <c r="E609" s="1"/>
      <c r="F609" s="2"/>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c r="EN609" s="1"/>
      <c r="EO609" s="1"/>
      <c r="EP609" s="1"/>
      <c r="EQ609" s="1"/>
      <c r="ER609" s="1"/>
      <c r="ES609" s="1"/>
      <c r="ET609" s="1"/>
      <c r="EU609" s="1"/>
      <c r="EV609" s="1"/>
      <c r="EW609" s="1"/>
      <c r="EX609" s="1"/>
      <c r="EY609" s="1"/>
      <c r="EZ609" s="1"/>
      <c r="FA609" s="1"/>
      <c r="FB609" s="1"/>
      <c r="FC609" s="1"/>
      <c r="FD609" s="1"/>
      <c r="FE609" s="1"/>
      <c r="FF609" s="1"/>
      <c r="FG609" s="1"/>
      <c r="FH609" s="1"/>
      <c r="FI609" s="1"/>
      <c r="FJ609" s="1"/>
      <c r="FK609" s="1"/>
      <c r="FL609" s="1"/>
      <c r="FM609" s="1"/>
      <c r="FN609" s="1"/>
      <c r="FO609" s="1"/>
      <c r="FP609" s="1"/>
      <c r="FQ609" s="1"/>
      <c r="FR609" s="1"/>
      <c r="FS609" s="1"/>
      <c r="FT609" s="1"/>
      <c r="FU609" s="1"/>
      <c r="FV609" s="1"/>
      <c r="FW609" s="1"/>
      <c r="FX609" s="1"/>
      <c r="FY609" s="1"/>
      <c r="FZ609" s="1"/>
      <c r="GA609" s="1"/>
      <c r="GB609" s="1"/>
      <c r="GC609" s="1"/>
      <c r="GD609" s="1"/>
      <c r="GE609" s="1"/>
    </row>
    <row r="610" ht="15.75" customHeight="1">
      <c r="A610" s="1"/>
      <c r="B610" s="1"/>
      <c r="C610" s="2"/>
      <c r="D610" s="1"/>
      <c r="E610" s="1"/>
      <c r="F610" s="2"/>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c r="EN610" s="1"/>
      <c r="EO610" s="1"/>
      <c r="EP610" s="1"/>
      <c r="EQ610" s="1"/>
      <c r="ER610" s="1"/>
      <c r="ES610" s="1"/>
      <c r="ET610" s="1"/>
      <c r="EU610" s="1"/>
      <c r="EV610" s="1"/>
      <c r="EW610" s="1"/>
      <c r="EX610" s="1"/>
      <c r="EY610" s="1"/>
      <c r="EZ610" s="1"/>
      <c r="FA610" s="1"/>
      <c r="FB610" s="1"/>
      <c r="FC610" s="1"/>
      <c r="FD610" s="1"/>
      <c r="FE610" s="1"/>
      <c r="FF610" s="1"/>
      <c r="FG610" s="1"/>
      <c r="FH610" s="1"/>
      <c r="FI610" s="1"/>
      <c r="FJ610" s="1"/>
      <c r="FK610" s="1"/>
      <c r="FL610" s="1"/>
      <c r="FM610" s="1"/>
      <c r="FN610" s="1"/>
      <c r="FO610" s="1"/>
      <c r="FP610" s="1"/>
      <c r="FQ610" s="1"/>
      <c r="FR610" s="1"/>
      <c r="FS610" s="1"/>
      <c r="FT610" s="1"/>
      <c r="FU610" s="1"/>
      <c r="FV610" s="1"/>
      <c r="FW610" s="1"/>
      <c r="FX610" s="1"/>
      <c r="FY610" s="1"/>
      <c r="FZ610" s="1"/>
      <c r="GA610" s="1"/>
      <c r="GB610" s="1"/>
      <c r="GC610" s="1"/>
      <c r="GD610" s="1"/>
      <c r="GE610" s="1"/>
    </row>
    <row r="611" ht="15.75" customHeight="1">
      <c r="A611" s="1"/>
      <c r="B611" s="1"/>
      <c r="C611" s="2"/>
      <c r="D611" s="1"/>
      <c r="E611" s="1"/>
      <c r="F611" s="2"/>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c r="EN611" s="1"/>
      <c r="EO611" s="1"/>
      <c r="EP611" s="1"/>
      <c r="EQ611" s="1"/>
      <c r="ER611" s="1"/>
      <c r="ES611" s="1"/>
      <c r="ET611" s="1"/>
      <c r="EU611" s="1"/>
      <c r="EV611" s="1"/>
      <c r="EW611" s="1"/>
      <c r="EX611" s="1"/>
      <c r="EY611" s="1"/>
      <c r="EZ611" s="1"/>
      <c r="FA611" s="1"/>
      <c r="FB611" s="1"/>
      <c r="FC611" s="1"/>
      <c r="FD611" s="1"/>
      <c r="FE611" s="1"/>
      <c r="FF611" s="1"/>
      <c r="FG611" s="1"/>
      <c r="FH611" s="1"/>
      <c r="FI611" s="1"/>
      <c r="FJ611" s="1"/>
      <c r="FK611" s="1"/>
      <c r="FL611" s="1"/>
      <c r="FM611" s="1"/>
      <c r="FN611" s="1"/>
      <c r="FO611" s="1"/>
      <c r="FP611" s="1"/>
      <c r="FQ611" s="1"/>
      <c r="FR611" s="1"/>
      <c r="FS611" s="1"/>
      <c r="FT611" s="1"/>
      <c r="FU611" s="1"/>
      <c r="FV611" s="1"/>
      <c r="FW611" s="1"/>
      <c r="FX611" s="1"/>
      <c r="FY611" s="1"/>
      <c r="FZ611" s="1"/>
      <c r="GA611" s="1"/>
      <c r="GB611" s="1"/>
      <c r="GC611" s="1"/>
      <c r="GD611" s="1"/>
      <c r="GE611" s="1"/>
    </row>
    <row r="612" ht="15.75" customHeight="1">
      <c r="A612" s="1"/>
      <c r="B612" s="1"/>
      <c r="C612" s="2"/>
      <c r="D612" s="1"/>
      <c r="E612" s="1"/>
      <c r="F612" s="2"/>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c r="EN612" s="1"/>
      <c r="EO612" s="1"/>
      <c r="EP612" s="1"/>
      <c r="EQ612" s="1"/>
      <c r="ER612" s="1"/>
      <c r="ES612" s="1"/>
      <c r="ET612" s="1"/>
      <c r="EU612" s="1"/>
      <c r="EV612" s="1"/>
      <c r="EW612" s="1"/>
      <c r="EX612" s="1"/>
      <c r="EY612" s="1"/>
      <c r="EZ612" s="1"/>
      <c r="FA612" s="1"/>
      <c r="FB612" s="1"/>
      <c r="FC612" s="1"/>
      <c r="FD612" s="1"/>
      <c r="FE612" s="1"/>
      <c r="FF612" s="1"/>
      <c r="FG612" s="1"/>
      <c r="FH612" s="1"/>
      <c r="FI612" s="1"/>
      <c r="FJ612" s="1"/>
      <c r="FK612" s="1"/>
      <c r="FL612" s="1"/>
      <c r="FM612" s="1"/>
      <c r="FN612" s="1"/>
      <c r="FO612" s="1"/>
      <c r="FP612" s="1"/>
      <c r="FQ612" s="1"/>
      <c r="FR612" s="1"/>
      <c r="FS612" s="1"/>
      <c r="FT612" s="1"/>
      <c r="FU612" s="1"/>
      <c r="FV612" s="1"/>
      <c r="FW612" s="1"/>
      <c r="FX612" s="1"/>
      <c r="FY612" s="1"/>
      <c r="FZ612" s="1"/>
      <c r="GA612" s="1"/>
      <c r="GB612" s="1"/>
      <c r="GC612" s="1"/>
      <c r="GD612" s="1"/>
      <c r="GE612" s="1"/>
    </row>
    <row r="613" ht="15.75" customHeight="1">
      <c r="A613" s="1"/>
      <c r="B613" s="1"/>
      <c r="C613" s="2"/>
      <c r="D613" s="1"/>
      <c r="E613" s="1"/>
      <c r="F613" s="2"/>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c r="EN613" s="1"/>
      <c r="EO613" s="1"/>
      <c r="EP613" s="1"/>
      <c r="EQ613" s="1"/>
      <c r="ER613" s="1"/>
      <c r="ES613" s="1"/>
      <c r="ET613" s="1"/>
      <c r="EU613" s="1"/>
      <c r="EV613" s="1"/>
      <c r="EW613" s="1"/>
      <c r="EX613" s="1"/>
      <c r="EY613" s="1"/>
      <c r="EZ613" s="1"/>
      <c r="FA613" s="1"/>
      <c r="FB613" s="1"/>
      <c r="FC613" s="1"/>
      <c r="FD613" s="1"/>
      <c r="FE613" s="1"/>
      <c r="FF613" s="1"/>
      <c r="FG613" s="1"/>
      <c r="FH613" s="1"/>
      <c r="FI613" s="1"/>
      <c r="FJ613" s="1"/>
      <c r="FK613" s="1"/>
      <c r="FL613" s="1"/>
      <c r="FM613" s="1"/>
      <c r="FN613" s="1"/>
      <c r="FO613" s="1"/>
      <c r="FP613" s="1"/>
      <c r="FQ613" s="1"/>
      <c r="FR613" s="1"/>
      <c r="FS613" s="1"/>
      <c r="FT613" s="1"/>
      <c r="FU613" s="1"/>
      <c r="FV613" s="1"/>
      <c r="FW613" s="1"/>
      <c r="FX613" s="1"/>
      <c r="FY613" s="1"/>
      <c r="FZ613" s="1"/>
      <c r="GA613" s="1"/>
      <c r="GB613" s="1"/>
      <c r="GC613" s="1"/>
      <c r="GD613" s="1"/>
      <c r="GE613" s="1"/>
    </row>
    <row r="614" ht="15.75" customHeight="1">
      <c r="A614" s="1"/>
      <c r="B614" s="1"/>
      <c r="C614" s="2"/>
      <c r="D614" s="1"/>
      <c r="E614" s="1"/>
      <c r="F614" s="2"/>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c r="EN614" s="1"/>
      <c r="EO614" s="1"/>
      <c r="EP614" s="1"/>
      <c r="EQ614" s="1"/>
      <c r="ER614" s="1"/>
      <c r="ES614" s="1"/>
      <c r="ET614" s="1"/>
      <c r="EU614" s="1"/>
      <c r="EV614" s="1"/>
      <c r="EW614" s="1"/>
      <c r="EX614" s="1"/>
      <c r="EY614" s="1"/>
      <c r="EZ614" s="1"/>
      <c r="FA614" s="1"/>
      <c r="FB614" s="1"/>
      <c r="FC614" s="1"/>
      <c r="FD614" s="1"/>
      <c r="FE614" s="1"/>
      <c r="FF614" s="1"/>
      <c r="FG614" s="1"/>
      <c r="FH614" s="1"/>
      <c r="FI614" s="1"/>
      <c r="FJ614" s="1"/>
      <c r="FK614" s="1"/>
      <c r="FL614" s="1"/>
      <c r="FM614" s="1"/>
      <c r="FN614" s="1"/>
      <c r="FO614" s="1"/>
      <c r="FP614" s="1"/>
      <c r="FQ614" s="1"/>
      <c r="FR614" s="1"/>
      <c r="FS614" s="1"/>
      <c r="FT614" s="1"/>
      <c r="FU614" s="1"/>
      <c r="FV614" s="1"/>
      <c r="FW614" s="1"/>
      <c r="FX614" s="1"/>
      <c r="FY614" s="1"/>
      <c r="FZ614" s="1"/>
      <c r="GA614" s="1"/>
      <c r="GB614" s="1"/>
      <c r="GC614" s="1"/>
      <c r="GD614" s="1"/>
      <c r="GE614" s="1"/>
    </row>
    <row r="615" ht="15.75" customHeight="1">
      <c r="A615" s="1"/>
      <c r="B615" s="1"/>
      <c r="C615" s="2"/>
      <c r="D615" s="1"/>
      <c r="E615" s="1"/>
      <c r="F615" s="2"/>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c r="EN615" s="1"/>
      <c r="EO615" s="1"/>
      <c r="EP615" s="1"/>
      <c r="EQ615" s="1"/>
      <c r="ER615" s="1"/>
      <c r="ES615" s="1"/>
      <c r="ET615" s="1"/>
      <c r="EU615" s="1"/>
      <c r="EV615" s="1"/>
      <c r="EW615" s="1"/>
      <c r="EX615" s="1"/>
      <c r="EY615" s="1"/>
      <c r="EZ615" s="1"/>
      <c r="FA615" s="1"/>
      <c r="FB615" s="1"/>
      <c r="FC615" s="1"/>
      <c r="FD615" s="1"/>
      <c r="FE615" s="1"/>
      <c r="FF615" s="1"/>
      <c r="FG615" s="1"/>
      <c r="FH615" s="1"/>
      <c r="FI615" s="1"/>
      <c r="FJ615" s="1"/>
      <c r="FK615" s="1"/>
      <c r="FL615" s="1"/>
      <c r="FM615" s="1"/>
      <c r="FN615" s="1"/>
      <c r="FO615" s="1"/>
      <c r="FP615" s="1"/>
      <c r="FQ615" s="1"/>
      <c r="FR615" s="1"/>
      <c r="FS615" s="1"/>
      <c r="FT615" s="1"/>
      <c r="FU615" s="1"/>
      <c r="FV615" s="1"/>
      <c r="FW615" s="1"/>
      <c r="FX615" s="1"/>
      <c r="FY615" s="1"/>
      <c r="FZ615" s="1"/>
      <c r="GA615" s="1"/>
      <c r="GB615" s="1"/>
      <c r="GC615" s="1"/>
      <c r="GD615" s="1"/>
      <c r="GE615" s="1"/>
    </row>
    <row r="616" ht="15.75" customHeight="1">
      <c r="A616" s="1"/>
      <c r="B616" s="1"/>
      <c r="C616" s="2"/>
      <c r="D616" s="1"/>
      <c r="E616" s="1"/>
      <c r="F616" s="2"/>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c r="EN616" s="1"/>
      <c r="EO616" s="1"/>
      <c r="EP616" s="1"/>
      <c r="EQ616" s="1"/>
      <c r="ER616" s="1"/>
      <c r="ES616" s="1"/>
      <c r="ET616" s="1"/>
      <c r="EU616" s="1"/>
      <c r="EV616" s="1"/>
      <c r="EW616" s="1"/>
      <c r="EX616" s="1"/>
      <c r="EY616" s="1"/>
      <c r="EZ616" s="1"/>
      <c r="FA616" s="1"/>
      <c r="FB616" s="1"/>
      <c r="FC616" s="1"/>
      <c r="FD616" s="1"/>
      <c r="FE616" s="1"/>
      <c r="FF616" s="1"/>
      <c r="FG616" s="1"/>
      <c r="FH616" s="1"/>
      <c r="FI616" s="1"/>
      <c r="FJ616" s="1"/>
      <c r="FK616" s="1"/>
      <c r="FL616" s="1"/>
      <c r="FM616" s="1"/>
      <c r="FN616" s="1"/>
      <c r="FO616" s="1"/>
      <c r="FP616" s="1"/>
      <c r="FQ616" s="1"/>
      <c r="FR616" s="1"/>
      <c r="FS616" s="1"/>
      <c r="FT616" s="1"/>
      <c r="FU616" s="1"/>
      <c r="FV616" s="1"/>
      <c r="FW616" s="1"/>
      <c r="FX616" s="1"/>
      <c r="FY616" s="1"/>
      <c r="FZ616" s="1"/>
      <c r="GA616" s="1"/>
      <c r="GB616" s="1"/>
      <c r="GC616" s="1"/>
      <c r="GD616" s="1"/>
      <c r="GE616" s="1"/>
    </row>
    <row r="617" ht="15.75" customHeight="1">
      <c r="A617" s="1"/>
      <c r="B617" s="1"/>
      <c r="C617" s="2"/>
      <c r="D617" s="1"/>
      <c r="E617" s="1"/>
      <c r="F617" s="2"/>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c r="EN617" s="1"/>
      <c r="EO617" s="1"/>
      <c r="EP617" s="1"/>
      <c r="EQ617" s="1"/>
      <c r="ER617" s="1"/>
      <c r="ES617" s="1"/>
      <c r="ET617" s="1"/>
      <c r="EU617" s="1"/>
      <c r="EV617" s="1"/>
      <c r="EW617" s="1"/>
      <c r="EX617" s="1"/>
      <c r="EY617" s="1"/>
      <c r="EZ617" s="1"/>
      <c r="FA617" s="1"/>
      <c r="FB617" s="1"/>
      <c r="FC617" s="1"/>
      <c r="FD617" s="1"/>
      <c r="FE617" s="1"/>
      <c r="FF617" s="1"/>
      <c r="FG617" s="1"/>
      <c r="FH617" s="1"/>
      <c r="FI617" s="1"/>
      <c r="FJ617" s="1"/>
      <c r="FK617" s="1"/>
      <c r="FL617" s="1"/>
      <c r="FM617" s="1"/>
      <c r="FN617" s="1"/>
      <c r="FO617" s="1"/>
      <c r="FP617" s="1"/>
      <c r="FQ617" s="1"/>
      <c r="FR617" s="1"/>
      <c r="FS617" s="1"/>
      <c r="FT617" s="1"/>
      <c r="FU617" s="1"/>
      <c r="FV617" s="1"/>
      <c r="FW617" s="1"/>
      <c r="FX617" s="1"/>
      <c r="FY617" s="1"/>
      <c r="FZ617" s="1"/>
      <c r="GA617" s="1"/>
      <c r="GB617" s="1"/>
      <c r="GC617" s="1"/>
      <c r="GD617" s="1"/>
      <c r="GE617" s="1"/>
    </row>
    <row r="618" ht="15.75" customHeight="1">
      <c r="A618" s="1"/>
      <c r="B618" s="1"/>
      <c r="C618" s="2"/>
      <c r="D618" s="1"/>
      <c r="E618" s="1"/>
      <c r="F618" s="2"/>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c r="EN618" s="1"/>
      <c r="EO618" s="1"/>
      <c r="EP618" s="1"/>
      <c r="EQ618" s="1"/>
      <c r="ER618" s="1"/>
      <c r="ES618" s="1"/>
      <c r="ET618" s="1"/>
      <c r="EU618" s="1"/>
      <c r="EV618" s="1"/>
      <c r="EW618" s="1"/>
      <c r="EX618" s="1"/>
      <c r="EY618" s="1"/>
      <c r="EZ618" s="1"/>
      <c r="FA618" s="1"/>
      <c r="FB618" s="1"/>
      <c r="FC618" s="1"/>
      <c r="FD618" s="1"/>
      <c r="FE618" s="1"/>
      <c r="FF618" s="1"/>
      <c r="FG618" s="1"/>
      <c r="FH618" s="1"/>
      <c r="FI618" s="1"/>
      <c r="FJ618" s="1"/>
      <c r="FK618" s="1"/>
      <c r="FL618" s="1"/>
      <c r="FM618" s="1"/>
      <c r="FN618" s="1"/>
      <c r="FO618" s="1"/>
      <c r="FP618" s="1"/>
      <c r="FQ618" s="1"/>
      <c r="FR618" s="1"/>
      <c r="FS618" s="1"/>
      <c r="FT618" s="1"/>
      <c r="FU618" s="1"/>
      <c r="FV618" s="1"/>
      <c r="FW618" s="1"/>
      <c r="FX618" s="1"/>
      <c r="FY618" s="1"/>
      <c r="FZ618" s="1"/>
      <c r="GA618" s="1"/>
      <c r="GB618" s="1"/>
      <c r="GC618" s="1"/>
      <c r="GD618" s="1"/>
      <c r="GE618" s="1"/>
    </row>
    <row r="619" ht="15.75" customHeight="1">
      <c r="A619" s="1"/>
      <c r="B619" s="1"/>
      <c r="C619" s="2"/>
      <c r="D619" s="1"/>
      <c r="E619" s="1"/>
      <c r="F619" s="2"/>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c r="EN619" s="1"/>
      <c r="EO619" s="1"/>
      <c r="EP619" s="1"/>
      <c r="EQ619" s="1"/>
      <c r="ER619" s="1"/>
      <c r="ES619" s="1"/>
      <c r="ET619" s="1"/>
      <c r="EU619" s="1"/>
      <c r="EV619" s="1"/>
      <c r="EW619" s="1"/>
      <c r="EX619" s="1"/>
      <c r="EY619" s="1"/>
      <c r="EZ619" s="1"/>
      <c r="FA619" s="1"/>
      <c r="FB619" s="1"/>
      <c r="FC619" s="1"/>
      <c r="FD619" s="1"/>
      <c r="FE619" s="1"/>
      <c r="FF619" s="1"/>
      <c r="FG619" s="1"/>
      <c r="FH619" s="1"/>
      <c r="FI619" s="1"/>
      <c r="FJ619" s="1"/>
      <c r="FK619" s="1"/>
      <c r="FL619" s="1"/>
      <c r="FM619" s="1"/>
      <c r="FN619" s="1"/>
      <c r="FO619" s="1"/>
      <c r="FP619" s="1"/>
      <c r="FQ619" s="1"/>
      <c r="FR619" s="1"/>
      <c r="FS619" s="1"/>
      <c r="FT619" s="1"/>
      <c r="FU619" s="1"/>
      <c r="FV619" s="1"/>
      <c r="FW619" s="1"/>
      <c r="FX619" s="1"/>
      <c r="FY619" s="1"/>
      <c r="FZ619" s="1"/>
      <c r="GA619" s="1"/>
      <c r="GB619" s="1"/>
      <c r="GC619" s="1"/>
      <c r="GD619" s="1"/>
      <c r="GE619" s="1"/>
    </row>
    <row r="620" ht="15.75" customHeight="1">
      <c r="A620" s="1"/>
      <c r="B620" s="1"/>
      <c r="C620" s="2"/>
      <c r="D620" s="1"/>
      <c r="E620" s="1"/>
      <c r="F620" s="2"/>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c r="EN620" s="1"/>
      <c r="EO620" s="1"/>
      <c r="EP620" s="1"/>
      <c r="EQ620" s="1"/>
      <c r="ER620" s="1"/>
      <c r="ES620" s="1"/>
      <c r="ET620" s="1"/>
      <c r="EU620" s="1"/>
      <c r="EV620" s="1"/>
      <c r="EW620" s="1"/>
      <c r="EX620" s="1"/>
      <c r="EY620" s="1"/>
      <c r="EZ620" s="1"/>
      <c r="FA620" s="1"/>
      <c r="FB620" s="1"/>
      <c r="FC620" s="1"/>
      <c r="FD620" s="1"/>
      <c r="FE620" s="1"/>
      <c r="FF620" s="1"/>
      <c r="FG620" s="1"/>
      <c r="FH620" s="1"/>
      <c r="FI620" s="1"/>
      <c r="FJ620" s="1"/>
      <c r="FK620" s="1"/>
      <c r="FL620" s="1"/>
      <c r="FM620" s="1"/>
      <c r="FN620" s="1"/>
      <c r="FO620" s="1"/>
      <c r="FP620" s="1"/>
      <c r="FQ620" s="1"/>
      <c r="FR620" s="1"/>
      <c r="FS620" s="1"/>
      <c r="FT620" s="1"/>
      <c r="FU620" s="1"/>
      <c r="FV620" s="1"/>
      <c r="FW620" s="1"/>
      <c r="FX620" s="1"/>
      <c r="FY620" s="1"/>
      <c r="FZ620" s="1"/>
      <c r="GA620" s="1"/>
      <c r="GB620" s="1"/>
      <c r="GC620" s="1"/>
      <c r="GD620" s="1"/>
      <c r="GE620" s="1"/>
    </row>
    <row r="621" ht="15.75" customHeight="1">
      <c r="A621" s="1"/>
      <c r="B621" s="1"/>
      <c r="C621" s="2"/>
      <c r="D621" s="1"/>
      <c r="E621" s="1"/>
      <c r="F621" s="2"/>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c r="EN621" s="1"/>
      <c r="EO621" s="1"/>
      <c r="EP621" s="1"/>
      <c r="EQ621" s="1"/>
      <c r="ER621" s="1"/>
      <c r="ES621" s="1"/>
      <c r="ET621" s="1"/>
      <c r="EU621" s="1"/>
      <c r="EV621" s="1"/>
      <c r="EW621" s="1"/>
      <c r="EX621" s="1"/>
      <c r="EY621" s="1"/>
      <c r="EZ621" s="1"/>
      <c r="FA621" s="1"/>
      <c r="FB621" s="1"/>
      <c r="FC621" s="1"/>
      <c r="FD621" s="1"/>
      <c r="FE621" s="1"/>
      <c r="FF621" s="1"/>
      <c r="FG621" s="1"/>
      <c r="FH621" s="1"/>
      <c r="FI621" s="1"/>
      <c r="FJ621" s="1"/>
      <c r="FK621" s="1"/>
      <c r="FL621" s="1"/>
      <c r="FM621" s="1"/>
      <c r="FN621" s="1"/>
      <c r="FO621" s="1"/>
      <c r="FP621" s="1"/>
      <c r="FQ621" s="1"/>
      <c r="FR621" s="1"/>
      <c r="FS621" s="1"/>
      <c r="FT621" s="1"/>
      <c r="FU621" s="1"/>
      <c r="FV621" s="1"/>
      <c r="FW621" s="1"/>
      <c r="FX621" s="1"/>
      <c r="FY621" s="1"/>
      <c r="FZ621" s="1"/>
      <c r="GA621" s="1"/>
      <c r="GB621" s="1"/>
      <c r="GC621" s="1"/>
      <c r="GD621" s="1"/>
      <c r="GE621" s="1"/>
    </row>
    <row r="622" ht="15.75" customHeight="1">
      <c r="A622" s="1"/>
      <c r="B622" s="1"/>
      <c r="C622" s="2"/>
      <c r="D622" s="1"/>
      <c r="E622" s="1"/>
      <c r="F622" s="2"/>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c r="EN622" s="1"/>
      <c r="EO622" s="1"/>
      <c r="EP622" s="1"/>
      <c r="EQ622" s="1"/>
      <c r="ER622" s="1"/>
      <c r="ES622" s="1"/>
      <c r="ET622" s="1"/>
      <c r="EU622" s="1"/>
      <c r="EV622" s="1"/>
      <c r="EW622" s="1"/>
      <c r="EX622" s="1"/>
      <c r="EY622" s="1"/>
      <c r="EZ622" s="1"/>
      <c r="FA622" s="1"/>
      <c r="FB622" s="1"/>
      <c r="FC622" s="1"/>
      <c r="FD622" s="1"/>
      <c r="FE622" s="1"/>
      <c r="FF622" s="1"/>
      <c r="FG622" s="1"/>
      <c r="FH622" s="1"/>
      <c r="FI622" s="1"/>
      <c r="FJ622" s="1"/>
      <c r="FK622" s="1"/>
      <c r="FL622" s="1"/>
      <c r="FM622" s="1"/>
      <c r="FN622" s="1"/>
      <c r="FO622" s="1"/>
      <c r="FP622" s="1"/>
      <c r="FQ622" s="1"/>
      <c r="FR622" s="1"/>
      <c r="FS622" s="1"/>
      <c r="FT622" s="1"/>
      <c r="FU622" s="1"/>
      <c r="FV622" s="1"/>
      <c r="FW622" s="1"/>
      <c r="FX622" s="1"/>
      <c r="FY622" s="1"/>
      <c r="FZ622" s="1"/>
      <c r="GA622" s="1"/>
      <c r="GB622" s="1"/>
      <c r="GC622" s="1"/>
      <c r="GD622" s="1"/>
      <c r="GE622" s="1"/>
    </row>
    <row r="623" ht="15.75" customHeight="1">
      <c r="A623" s="1"/>
      <c r="B623" s="1"/>
      <c r="C623" s="2"/>
      <c r="D623" s="1"/>
      <c r="E623" s="1"/>
      <c r="F623" s="2"/>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c r="EN623" s="1"/>
      <c r="EO623" s="1"/>
      <c r="EP623" s="1"/>
      <c r="EQ623" s="1"/>
      <c r="ER623" s="1"/>
      <c r="ES623" s="1"/>
      <c r="ET623" s="1"/>
      <c r="EU623" s="1"/>
      <c r="EV623" s="1"/>
      <c r="EW623" s="1"/>
      <c r="EX623" s="1"/>
      <c r="EY623" s="1"/>
      <c r="EZ623" s="1"/>
      <c r="FA623" s="1"/>
      <c r="FB623" s="1"/>
      <c r="FC623" s="1"/>
      <c r="FD623" s="1"/>
      <c r="FE623" s="1"/>
      <c r="FF623" s="1"/>
      <c r="FG623" s="1"/>
      <c r="FH623" s="1"/>
      <c r="FI623" s="1"/>
      <c r="FJ623" s="1"/>
      <c r="FK623" s="1"/>
      <c r="FL623" s="1"/>
      <c r="FM623" s="1"/>
      <c r="FN623" s="1"/>
      <c r="FO623" s="1"/>
      <c r="FP623" s="1"/>
      <c r="FQ623" s="1"/>
      <c r="FR623" s="1"/>
      <c r="FS623" s="1"/>
      <c r="FT623" s="1"/>
      <c r="FU623" s="1"/>
      <c r="FV623" s="1"/>
      <c r="FW623" s="1"/>
      <c r="FX623" s="1"/>
      <c r="FY623" s="1"/>
      <c r="FZ623" s="1"/>
      <c r="GA623" s="1"/>
      <c r="GB623" s="1"/>
      <c r="GC623" s="1"/>
      <c r="GD623" s="1"/>
      <c r="GE623" s="1"/>
    </row>
    <row r="624" ht="15.75" customHeight="1">
      <c r="A624" s="1"/>
      <c r="B624" s="1"/>
      <c r="C624" s="2"/>
      <c r="D624" s="1"/>
      <c r="E624" s="1"/>
      <c r="F624" s="2"/>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c r="EN624" s="1"/>
      <c r="EO624" s="1"/>
      <c r="EP624" s="1"/>
      <c r="EQ624" s="1"/>
      <c r="ER624" s="1"/>
      <c r="ES624" s="1"/>
      <c r="ET624" s="1"/>
      <c r="EU624" s="1"/>
      <c r="EV624" s="1"/>
      <c r="EW624" s="1"/>
      <c r="EX624" s="1"/>
      <c r="EY624" s="1"/>
      <c r="EZ624" s="1"/>
      <c r="FA624" s="1"/>
      <c r="FB624" s="1"/>
      <c r="FC624" s="1"/>
      <c r="FD624" s="1"/>
      <c r="FE624" s="1"/>
      <c r="FF624" s="1"/>
      <c r="FG624" s="1"/>
      <c r="FH624" s="1"/>
      <c r="FI624" s="1"/>
      <c r="FJ624" s="1"/>
      <c r="FK624" s="1"/>
      <c r="FL624" s="1"/>
      <c r="FM624" s="1"/>
      <c r="FN624" s="1"/>
      <c r="FO624" s="1"/>
      <c r="FP624" s="1"/>
      <c r="FQ624" s="1"/>
      <c r="FR624" s="1"/>
      <c r="FS624" s="1"/>
      <c r="FT624" s="1"/>
      <c r="FU624" s="1"/>
      <c r="FV624" s="1"/>
      <c r="FW624" s="1"/>
      <c r="FX624" s="1"/>
      <c r="FY624" s="1"/>
      <c r="FZ624" s="1"/>
      <c r="GA624" s="1"/>
      <c r="GB624" s="1"/>
      <c r="GC624" s="1"/>
      <c r="GD624" s="1"/>
      <c r="GE624" s="1"/>
    </row>
    <row r="625" ht="15.75" customHeight="1">
      <c r="A625" s="1"/>
      <c r="B625" s="1"/>
      <c r="C625" s="2"/>
      <c r="D625" s="1"/>
      <c r="E625" s="1"/>
      <c r="F625" s="2"/>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c r="EN625" s="1"/>
      <c r="EO625" s="1"/>
      <c r="EP625" s="1"/>
      <c r="EQ625" s="1"/>
      <c r="ER625" s="1"/>
      <c r="ES625" s="1"/>
      <c r="ET625" s="1"/>
      <c r="EU625" s="1"/>
      <c r="EV625" s="1"/>
      <c r="EW625" s="1"/>
      <c r="EX625" s="1"/>
      <c r="EY625" s="1"/>
      <c r="EZ625" s="1"/>
      <c r="FA625" s="1"/>
      <c r="FB625" s="1"/>
      <c r="FC625" s="1"/>
      <c r="FD625" s="1"/>
      <c r="FE625" s="1"/>
      <c r="FF625" s="1"/>
      <c r="FG625" s="1"/>
      <c r="FH625" s="1"/>
      <c r="FI625" s="1"/>
      <c r="FJ625" s="1"/>
      <c r="FK625" s="1"/>
      <c r="FL625" s="1"/>
      <c r="FM625" s="1"/>
      <c r="FN625" s="1"/>
      <c r="FO625" s="1"/>
      <c r="FP625" s="1"/>
      <c r="FQ625" s="1"/>
      <c r="FR625" s="1"/>
      <c r="FS625" s="1"/>
      <c r="FT625" s="1"/>
      <c r="FU625" s="1"/>
      <c r="FV625" s="1"/>
      <c r="FW625" s="1"/>
      <c r="FX625" s="1"/>
      <c r="FY625" s="1"/>
      <c r="FZ625" s="1"/>
      <c r="GA625" s="1"/>
      <c r="GB625" s="1"/>
      <c r="GC625" s="1"/>
      <c r="GD625" s="1"/>
      <c r="GE625" s="1"/>
    </row>
    <row r="626" ht="15.75" customHeight="1">
      <c r="A626" s="1"/>
      <c r="B626" s="1"/>
      <c r="C626" s="2"/>
      <c r="D626" s="1"/>
      <c r="E626" s="1"/>
      <c r="F626" s="2"/>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c r="EN626" s="1"/>
      <c r="EO626" s="1"/>
      <c r="EP626" s="1"/>
      <c r="EQ626" s="1"/>
      <c r="ER626" s="1"/>
      <c r="ES626" s="1"/>
      <c r="ET626" s="1"/>
      <c r="EU626" s="1"/>
      <c r="EV626" s="1"/>
      <c r="EW626" s="1"/>
      <c r="EX626" s="1"/>
      <c r="EY626" s="1"/>
      <c r="EZ626" s="1"/>
      <c r="FA626" s="1"/>
      <c r="FB626" s="1"/>
      <c r="FC626" s="1"/>
      <c r="FD626" s="1"/>
      <c r="FE626" s="1"/>
      <c r="FF626" s="1"/>
      <c r="FG626" s="1"/>
      <c r="FH626" s="1"/>
      <c r="FI626" s="1"/>
      <c r="FJ626" s="1"/>
      <c r="FK626" s="1"/>
      <c r="FL626" s="1"/>
      <c r="FM626" s="1"/>
      <c r="FN626" s="1"/>
      <c r="FO626" s="1"/>
      <c r="FP626" s="1"/>
      <c r="FQ626" s="1"/>
      <c r="FR626" s="1"/>
      <c r="FS626" s="1"/>
      <c r="FT626" s="1"/>
      <c r="FU626" s="1"/>
      <c r="FV626" s="1"/>
      <c r="FW626" s="1"/>
      <c r="FX626" s="1"/>
      <c r="FY626" s="1"/>
      <c r="FZ626" s="1"/>
      <c r="GA626" s="1"/>
      <c r="GB626" s="1"/>
      <c r="GC626" s="1"/>
      <c r="GD626" s="1"/>
      <c r="GE626" s="1"/>
    </row>
    <row r="627" ht="15.75" customHeight="1">
      <c r="A627" s="1"/>
      <c r="B627" s="1"/>
      <c r="C627" s="2"/>
      <c r="D627" s="1"/>
      <c r="E627" s="1"/>
      <c r="F627" s="2"/>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c r="EN627" s="1"/>
      <c r="EO627" s="1"/>
      <c r="EP627" s="1"/>
      <c r="EQ627" s="1"/>
      <c r="ER627" s="1"/>
      <c r="ES627" s="1"/>
      <c r="ET627" s="1"/>
      <c r="EU627" s="1"/>
      <c r="EV627" s="1"/>
      <c r="EW627" s="1"/>
      <c r="EX627" s="1"/>
      <c r="EY627" s="1"/>
      <c r="EZ627" s="1"/>
      <c r="FA627" s="1"/>
      <c r="FB627" s="1"/>
      <c r="FC627" s="1"/>
      <c r="FD627" s="1"/>
      <c r="FE627" s="1"/>
      <c r="FF627" s="1"/>
      <c r="FG627" s="1"/>
      <c r="FH627" s="1"/>
      <c r="FI627" s="1"/>
      <c r="FJ627" s="1"/>
      <c r="FK627" s="1"/>
      <c r="FL627" s="1"/>
      <c r="FM627" s="1"/>
      <c r="FN627" s="1"/>
      <c r="FO627" s="1"/>
      <c r="FP627" s="1"/>
      <c r="FQ627" s="1"/>
      <c r="FR627" s="1"/>
      <c r="FS627" s="1"/>
      <c r="FT627" s="1"/>
      <c r="FU627" s="1"/>
      <c r="FV627" s="1"/>
      <c r="FW627" s="1"/>
      <c r="FX627" s="1"/>
      <c r="FY627" s="1"/>
      <c r="FZ627" s="1"/>
      <c r="GA627" s="1"/>
      <c r="GB627" s="1"/>
      <c r="GC627" s="1"/>
      <c r="GD627" s="1"/>
      <c r="GE627" s="1"/>
    </row>
    <row r="628" ht="15.75" customHeight="1">
      <c r="A628" s="1"/>
      <c r="B628" s="1"/>
      <c r="C628" s="2"/>
      <c r="D628" s="1"/>
      <c r="E628" s="1"/>
      <c r="F628" s="2"/>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c r="EN628" s="1"/>
      <c r="EO628" s="1"/>
      <c r="EP628" s="1"/>
      <c r="EQ628" s="1"/>
      <c r="ER628" s="1"/>
      <c r="ES628" s="1"/>
      <c r="ET628" s="1"/>
      <c r="EU628" s="1"/>
      <c r="EV628" s="1"/>
      <c r="EW628" s="1"/>
      <c r="EX628" s="1"/>
      <c r="EY628" s="1"/>
      <c r="EZ628" s="1"/>
      <c r="FA628" s="1"/>
      <c r="FB628" s="1"/>
      <c r="FC628" s="1"/>
      <c r="FD628" s="1"/>
      <c r="FE628" s="1"/>
      <c r="FF628" s="1"/>
      <c r="FG628" s="1"/>
      <c r="FH628" s="1"/>
      <c r="FI628" s="1"/>
      <c r="FJ628" s="1"/>
      <c r="FK628" s="1"/>
      <c r="FL628" s="1"/>
      <c r="FM628" s="1"/>
      <c r="FN628" s="1"/>
      <c r="FO628" s="1"/>
      <c r="FP628" s="1"/>
      <c r="FQ628" s="1"/>
      <c r="FR628" s="1"/>
      <c r="FS628" s="1"/>
      <c r="FT628" s="1"/>
      <c r="FU628" s="1"/>
      <c r="FV628" s="1"/>
      <c r="FW628" s="1"/>
      <c r="FX628" s="1"/>
      <c r="FY628" s="1"/>
      <c r="FZ628" s="1"/>
      <c r="GA628" s="1"/>
      <c r="GB628" s="1"/>
      <c r="GC628" s="1"/>
      <c r="GD628" s="1"/>
      <c r="GE628" s="1"/>
    </row>
    <row r="629" ht="15.75" customHeight="1">
      <c r="A629" s="1"/>
      <c r="B629" s="1"/>
      <c r="C629" s="2"/>
      <c r="D629" s="1"/>
      <c r="E629" s="1"/>
      <c r="F629" s="2"/>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c r="EN629" s="1"/>
      <c r="EO629" s="1"/>
      <c r="EP629" s="1"/>
      <c r="EQ629" s="1"/>
      <c r="ER629" s="1"/>
      <c r="ES629" s="1"/>
      <c r="ET629" s="1"/>
      <c r="EU629" s="1"/>
      <c r="EV629" s="1"/>
      <c r="EW629" s="1"/>
      <c r="EX629" s="1"/>
      <c r="EY629" s="1"/>
      <c r="EZ629" s="1"/>
      <c r="FA629" s="1"/>
      <c r="FB629" s="1"/>
      <c r="FC629" s="1"/>
      <c r="FD629" s="1"/>
      <c r="FE629" s="1"/>
      <c r="FF629" s="1"/>
      <c r="FG629" s="1"/>
      <c r="FH629" s="1"/>
      <c r="FI629" s="1"/>
      <c r="FJ629" s="1"/>
      <c r="FK629" s="1"/>
      <c r="FL629" s="1"/>
      <c r="FM629" s="1"/>
      <c r="FN629" s="1"/>
      <c r="FO629" s="1"/>
      <c r="FP629" s="1"/>
      <c r="FQ629" s="1"/>
      <c r="FR629" s="1"/>
      <c r="FS629" s="1"/>
      <c r="FT629" s="1"/>
      <c r="FU629" s="1"/>
      <c r="FV629" s="1"/>
      <c r="FW629" s="1"/>
      <c r="FX629" s="1"/>
      <c r="FY629" s="1"/>
      <c r="FZ629" s="1"/>
      <c r="GA629" s="1"/>
      <c r="GB629" s="1"/>
      <c r="GC629" s="1"/>
      <c r="GD629" s="1"/>
      <c r="GE629" s="1"/>
    </row>
    <row r="630" ht="15.75" customHeight="1">
      <c r="A630" s="1"/>
      <c r="B630" s="1"/>
      <c r="C630" s="2"/>
      <c r="D630" s="1"/>
      <c r="E630" s="1"/>
      <c r="F630" s="2"/>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c r="EN630" s="1"/>
      <c r="EO630" s="1"/>
      <c r="EP630" s="1"/>
      <c r="EQ630" s="1"/>
      <c r="ER630" s="1"/>
      <c r="ES630" s="1"/>
      <c r="ET630" s="1"/>
      <c r="EU630" s="1"/>
      <c r="EV630" s="1"/>
      <c r="EW630" s="1"/>
      <c r="EX630" s="1"/>
      <c r="EY630" s="1"/>
      <c r="EZ630" s="1"/>
      <c r="FA630" s="1"/>
      <c r="FB630" s="1"/>
      <c r="FC630" s="1"/>
      <c r="FD630" s="1"/>
      <c r="FE630" s="1"/>
      <c r="FF630" s="1"/>
      <c r="FG630" s="1"/>
      <c r="FH630" s="1"/>
      <c r="FI630" s="1"/>
      <c r="FJ630" s="1"/>
      <c r="FK630" s="1"/>
      <c r="FL630" s="1"/>
      <c r="FM630" s="1"/>
      <c r="FN630" s="1"/>
      <c r="FO630" s="1"/>
      <c r="FP630" s="1"/>
      <c r="FQ630" s="1"/>
      <c r="FR630" s="1"/>
      <c r="FS630" s="1"/>
      <c r="FT630" s="1"/>
      <c r="FU630" s="1"/>
      <c r="FV630" s="1"/>
      <c r="FW630" s="1"/>
      <c r="FX630" s="1"/>
      <c r="FY630" s="1"/>
      <c r="FZ630" s="1"/>
      <c r="GA630" s="1"/>
      <c r="GB630" s="1"/>
      <c r="GC630" s="1"/>
      <c r="GD630" s="1"/>
      <c r="GE630" s="1"/>
    </row>
    <row r="631" ht="15.75" customHeight="1">
      <c r="A631" s="1"/>
      <c r="B631" s="1"/>
      <c r="C631" s="2"/>
      <c r="D631" s="1"/>
      <c r="E631" s="1"/>
      <c r="F631" s="2"/>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c r="EN631" s="1"/>
      <c r="EO631" s="1"/>
      <c r="EP631" s="1"/>
      <c r="EQ631" s="1"/>
      <c r="ER631" s="1"/>
      <c r="ES631" s="1"/>
      <c r="ET631" s="1"/>
      <c r="EU631" s="1"/>
      <c r="EV631" s="1"/>
      <c r="EW631" s="1"/>
      <c r="EX631" s="1"/>
      <c r="EY631" s="1"/>
      <c r="EZ631" s="1"/>
      <c r="FA631" s="1"/>
      <c r="FB631" s="1"/>
      <c r="FC631" s="1"/>
      <c r="FD631" s="1"/>
      <c r="FE631" s="1"/>
      <c r="FF631" s="1"/>
      <c r="FG631" s="1"/>
      <c r="FH631" s="1"/>
      <c r="FI631" s="1"/>
      <c r="FJ631" s="1"/>
      <c r="FK631" s="1"/>
      <c r="FL631" s="1"/>
      <c r="FM631" s="1"/>
      <c r="FN631" s="1"/>
      <c r="FO631" s="1"/>
      <c r="FP631" s="1"/>
      <c r="FQ631" s="1"/>
      <c r="FR631" s="1"/>
      <c r="FS631" s="1"/>
      <c r="FT631" s="1"/>
      <c r="FU631" s="1"/>
      <c r="FV631" s="1"/>
      <c r="FW631" s="1"/>
      <c r="FX631" s="1"/>
      <c r="FY631" s="1"/>
      <c r="FZ631" s="1"/>
      <c r="GA631" s="1"/>
      <c r="GB631" s="1"/>
      <c r="GC631" s="1"/>
      <c r="GD631" s="1"/>
      <c r="GE631" s="1"/>
    </row>
    <row r="632" ht="15.75" customHeight="1">
      <c r="A632" s="1"/>
      <c r="B632" s="1"/>
      <c r="C632" s="2"/>
      <c r="D632" s="1"/>
      <c r="E632" s="1"/>
      <c r="F632" s="2"/>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c r="EN632" s="1"/>
      <c r="EO632" s="1"/>
      <c r="EP632" s="1"/>
      <c r="EQ632" s="1"/>
      <c r="ER632" s="1"/>
      <c r="ES632" s="1"/>
      <c r="ET632" s="1"/>
      <c r="EU632" s="1"/>
      <c r="EV632" s="1"/>
      <c r="EW632" s="1"/>
      <c r="EX632" s="1"/>
      <c r="EY632" s="1"/>
      <c r="EZ632" s="1"/>
      <c r="FA632" s="1"/>
      <c r="FB632" s="1"/>
      <c r="FC632" s="1"/>
      <c r="FD632" s="1"/>
      <c r="FE632" s="1"/>
      <c r="FF632" s="1"/>
      <c r="FG632" s="1"/>
      <c r="FH632" s="1"/>
      <c r="FI632" s="1"/>
      <c r="FJ632" s="1"/>
      <c r="FK632" s="1"/>
      <c r="FL632" s="1"/>
      <c r="FM632" s="1"/>
      <c r="FN632" s="1"/>
      <c r="FO632" s="1"/>
      <c r="FP632" s="1"/>
      <c r="FQ632" s="1"/>
      <c r="FR632" s="1"/>
      <c r="FS632" s="1"/>
      <c r="FT632" s="1"/>
      <c r="FU632" s="1"/>
      <c r="FV632" s="1"/>
      <c r="FW632" s="1"/>
      <c r="FX632" s="1"/>
      <c r="FY632" s="1"/>
      <c r="FZ632" s="1"/>
      <c r="GA632" s="1"/>
      <c r="GB632" s="1"/>
      <c r="GC632" s="1"/>
      <c r="GD632" s="1"/>
      <c r="GE632" s="1"/>
    </row>
    <row r="633" ht="15.75" customHeight="1">
      <c r="A633" s="1"/>
      <c r="B633" s="1"/>
      <c r="C633" s="2"/>
      <c r="D633" s="1"/>
      <c r="E633" s="1"/>
      <c r="F633" s="2"/>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c r="EN633" s="1"/>
      <c r="EO633" s="1"/>
      <c r="EP633" s="1"/>
      <c r="EQ633" s="1"/>
      <c r="ER633" s="1"/>
      <c r="ES633" s="1"/>
      <c r="ET633" s="1"/>
      <c r="EU633" s="1"/>
      <c r="EV633" s="1"/>
      <c r="EW633" s="1"/>
      <c r="EX633" s="1"/>
      <c r="EY633" s="1"/>
      <c r="EZ633" s="1"/>
      <c r="FA633" s="1"/>
      <c r="FB633" s="1"/>
      <c r="FC633" s="1"/>
      <c r="FD633" s="1"/>
      <c r="FE633" s="1"/>
      <c r="FF633" s="1"/>
      <c r="FG633" s="1"/>
      <c r="FH633" s="1"/>
      <c r="FI633" s="1"/>
      <c r="FJ633" s="1"/>
      <c r="FK633" s="1"/>
      <c r="FL633" s="1"/>
      <c r="FM633" s="1"/>
      <c r="FN633" s="1"/>
      <c r="FO633" s="1"/>
      <c r="FP633" s="1"/>
      <c r="FQ633" s="1"/>
      <c r="FR633" s="1"/>
      <c r="FS633" s="1"/>
      <c r="FT633" s="1"/>
      <c r="FU633" s="1"/>
      <c r="FV633" s="1"/>
      <c r="FW633" s="1"/>
      <c r="FX633" s="1"/>
      <c r="FY633" s="1"/>
      <c r="FZ633" s="1"/>
      <c r="GA633" s="1"/>
      <c r="GB633" s="1"/>
      <c r="GC633" s="1"/>
      <c r="GD633" s="1"/>
      <c r="GE633" s="1"/>
    </row>
    <row r="634" ht="15.75" customHeight="1">
      <c r="A634" s="1"/>
      <c r="B634" s="1"/>
      <c r="C634" s="2"/>
      <c r="D634" s="1"/>
      <c r="E634" s="1"/>
      <c r="F634" s="2"/>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c r="EN634" s="1"/>
      <c r="EO634" s="1"/>
      <c r="EP634" s="1"/>
      <c r="EQ634" s="1"/>
      <c r="ER634" s="1"/>
      <c r="ES634" s="1"/>
      <c r="ET634" s="1"/>
      <c r="EU634" s="1"/>
      <c r="EV634" s="1"/>
      <c r="EW634" s="1"/>
      <c r="EX634" s="1"/>
      <c r="EY634" s="1"/>
      <c r="EZ634" s="1"/>
      <c r="FA634" s="1"/>
      <c r="FB634" s="1"/>
      <c r="FC634" s="1"/>
      <c r="FD634" s="1"/>
      <c r="FE634" s="1"/>
      <c r="FF634" s="1"/>
      <c r="FG634" s="1"/>
      <c r="FH634" s="1"/>
      <c r="FI634" s="1"/>
      <c r="FJ634" s="1"/>
      <c r="FK634" s="1"/>
      <c r="FL634" s="1"/>
      <c r="FM634" s="1"/>
      <c r="FN634" s="1"/>
      <c r="FO634" s="1"/>
      <c r="FP634" s="1"/>
      <c r="FQ634" s="1"/>
      <c r="FR634" s="1"/>
      <c r="FS634" s="1"/>
      <c r="FT634" s="1"/>
      <c r="FU634" s="1"/>
      <c r="FV634" s="1"/>
      <c r="FW634" s="1"/>
      <c r="FX634" s="1"/>
      <c r="FY634" s="1"/>
      <c r="FZ634" s="1"/>
      <c r="GA634" s="1"/>
      <c r="GB634" s="1"/>
      <c r="GC634" s="1"/>
      <c r="GD634" s="1"/>
      <c r="GE634" s="1"/>
    </row>
    <row r="635" ht="15.75" customHeight="1">
      <c r="A635" s="1"/>
      <c r="B635" s="1"/>
      <c r="C635" s="2"/>
      <c r="D635" s="1"/>
      <c r="E635" s="1"/>
      <c r="F635" s="2"/>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c r="EN635" s="1"/>
      <c r="EO635" s="1"/>
      <c r="EP635" s="1"/>
      <c r="EQ635" s="1"/>
      <c r="ER635" s="1"/>
      <c r="ES635" s="1"/>
      <c r="ET635" s="1"/>
      <c r="EU635" s="1"/>
      <c r="EV635" s="1"/>
      <c r="EW635" s="1"/>
      <c r="EX635" s="1"/>
      <c r="EY635" s="1"/>
      <c r="EZ635" s="1"/>
      <c r="FA635" s="1"/>
      <c r="FB635" s="1"/>
      <c r="FC635" s="1"/>
      <c r="FD635" s="1"/>
      <c r="FE635" s="1"/>
      <c r="FF635" s="1"/>
      <c r="FG635" s="1"/>
      <c r="FH635" s="1"/>
      <c r="FI635" s="1"/>
      <c r="FJ635" s="1"/>
      <c r="FK635" s="1"/>
      <c r="FL635" s="1"/>
      <c r="FM635" s="1"/>
      <c r="FN635" s="1"/>
      <c r="FO635" s="1"/>
      <c r="FP635" s="1"/>
      <c r="FQ635" s="1"/>
      <c r="FR635" s="1"/>
      <c r="FS635" s="1"/>
      <c r="FT635" s="1"/>
      <c r="FU635" s="1"/>
      <c r="FV635" s="1"/>
      <c r="FW635" s="1"/>
      <c r="FX635" s="1"/>
      <c r="FY635" s="1"/>
      <c r="FZ635" s="1"/>
      <c r="GA635" s="1"/>
      <c r="GB635" s="1"/>
      <c r="GC635" s="1"/>
      <c r="GD635" s="1"/>
      <c r="GE635" s="1"/>
    </row>
    <row r="636" ht="15.75" customHeight="1">
      <c r="A636" s="1"/>
      <c r="B636" s="1"/>
      <c r="C636" s="2"/>
      <c r="D636" s="1"/>
      <c r="E636" s="1"/>
      <c r="F636" s="2"/>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c r="EN636" s="1"/>
      <c r="EO636" s="1"/>
      <c r="EP636" s="1"/>
      <c r="EQ636" s="1"/>
      <c r="ER636" s="1"/>
      <c r="ES636" s="1"/>
      <c r="ET636" s="1"/>
      <c r="EU636" s="1"/>
      <c r="EV636" s="1"/>
      <c r="EW636" s="1"/>
      <c r="EX636" s="1"/>
      <c r="EY636" s="1"/>
      <c r="EZ636" s="1"/>
      <c r="FA636" s="1"/>
      <c r="FB636" s="1"/>
      <c r="FC636" s="1"/>
      <c r="FD636" s="1"/>
      <c r="FE636" s="1"/>
      <c r="FF636" s="1"/>
      <c r="FG636" s="1"/>
      <c r="FH636" s="1"/>
      <c r="FI636" s="1"/>
      <c r="FJ636" s="1"/>
      <c r="FK636" s="1"/>
      <c r="FL636" s="1"/>
      <c r="FM636" s="1"/>
      <c r="FN636" s="1"/>
      <c r="FO636" s="1"/>
      <c r="FP636" s="1"/>
      <c r="FQ636" s="1"/>
      <c r="FR636" s="1"/>
      <c r="FS636" s="1"/>
      <c r="FT636" s="1"/>
      <c r="FU636" s="1"/>
      <c r="FV636" s="1"/>
      <c r="FW636" s="1"/>
      <c r="FX636" s="1"/>
      <c r="FY636" s="1"/>
      <c r="FZ636" s="1"/>
      <c r="GA636" s="1"/>
      <c r="GB636" s="1"/>
      <c r="GC636" s="1"/>
      <c r="GD636" s="1"/>
      <c r="GE636" s="1"/>
    </row>
    <row r="637" ht="15.75" customHeight="1">
      <c r="A637" s="1"/>
      <c r="B637" s="1"/>
      <c r="C637" s="2"/>
      <c r="D637" s="1"/>
      <c r="E637" s="1"/>
      <c r="F637" s="2"/>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c r="EN637" s="1"/>
      <c r="EO637" s="1"/>
      <c r="EP637" s="1"/>
      <c r="EQ637" s="1"/>
      <c r="ER637" s="1"/>
      <c r="ES637" s="1"/>
      <c r="ET637" s="1"/>
      <c r="EU637" s="1"/>
      <c r="EV637" s="1"/>
      <c r="EW637" s="1"/>
      <c r="EX637" s="1"/>
      <c r="EY637" s="1"/>
      <c r="EZ637" s="1"/>
      <c r="FA637" s="1"/>
      <c r="FB637" s="1"/>
      <c r="FC637" s="1"/>
      <c r="FD637" s="1"/>
      <c r="FE637" s="1"/>
      <c r="FF637" s="1"/>
      <c r="FG637" s="1"/>
      <c r="FH637" s="1"/>
      <c r="FI637" s="1"/>
      <c r="FJ637" s="1"/>
      <c r="FK637" s="1"/>
      <c r="FL637" s="1"/>
      <c r="FM637" s="1"/>
      <c r="FN637" s="1"/>
      <c r="FO637" s="1"/>
      <c r="FP637" s="1"/>
      <c r="FQ637" s="1"/>
      <c r="FR637" s="1"/>
      <c r="FS637" s="1"/>
      <c r="FT637" s="1"/>
      <c r="FU637" s="1"/>
      <c r="FV637" s="1"/>
      <c r="FW637" s="1"/>
      <c r="FX637" s="1"/>
      <c r="FY637" s="1"/>
      <c r="FZ637" s="1"/>
      <c r="GA637" s="1"/>
      <c r="GB637" s="1"/>
      <c r="GC637" s="1"/>
      <c r="GD637" s="1"/>
      <c r="GE637" s="1"/>
    </row>
    <row r="638" ht="15.75" customHeight="1">
      <c r="A638" s="1"/>
      <c r="B638" s="1"/>
      <c r="C638" s="2"/>
      <c r="D638" s="1"/>
      <c r="E638" s="1"/>
      <c r="F638" s="2"/>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c r="EN638" s="1"/>
      <c r="EO638" s="1"/>
      <c r="EP638" s="1"/>
      <c r="EQ638" s="1"/>
      <c r="ER638" s="1"/>
      <c r="ES638" s="1"/>
      <c r="ET638" s="1"/>
      <c r="EU638" s="1"/>
      <c r="EV638" s="1"/>
      <c r="EW638" s="1"/>
      <c r="EX638" s="1"/>
      <c r="EY638" s="1"/>
      <c r="EZ638" s="1"/>
      <c r="FA638" s="1"/>
      <c r="FB638" s="1"/>
      <c r="FC638" s="1"/>
      <c r="FD638" s="1"/>
      <c r="FE638" s="1"/>
      <c r="FF638" s="1"/>
      <c r="FG638" s="1"/>
      <c r="FH638" s="1"/>
      <c r="FI638" s="1"/>
      <c r="FJ638" s="1"/>
      <c r="FK638" s="1"/>
      <c r="FL638" s="1"/>
      <c r="FM638" s="1"/>
      <c r="FN638" s="1"/>
      <c r="FO638" s="1"/>
      <c r="FP638" s="1"/>
      <c r="FQ638" s="1"/>
      <c r="FR638" s="1"/>
      <c r="FS638" s="1"/>
      <c r="FT638" s="1"/>
      <c r="FU638" s="1"/>
      <c r="FV638" s="1"/>
      <c r="FW638" s="1"/>
      <c r="FX638" s="1"/>
      <c r="FY638" s="1"/>
      <c r="FZ638" s="1"/>
      <c r="GA638" s="1"/>
      <c r="GB638" s="1"/>
      <c r="GC638" s="1"/>
      <c r="GD638" s="1"/>
      <c r="GE638" s="1"/>
    </row>
    <row r="639" ht="15.75" customHeight="1">
      <c r="A639" s="1"/>
      <c r="B639" s="1"/>
      <c r="C639" s="2"/>
      <c r="D639" s="1"/>
      <c r="E639" s="1"/>
      <c r="F639" s="2"/>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c r="EN639" s="1"/>
      <c r="EO639" s="1"/>
      <c r="EP639" s="1"/>
      <c r="EQ639" s="1"/>
      <c r="ER639" s="1"/>
      <c r="ES639" s="1"/>
      <c r="ET639" s="1"/>
      <c r="EU639" s="1"/>
      <c r="EV639" s="1"/>
      <c r="EW639" s="1"/>
      <c r="EX639" s="1"/>
      <c r="EY639" s="1"/>
      <c r="EZ639" s="1"/>
      <c r="FA639" s="1"/>
      <c r="FB639" s="1"/>
      <c r="FC639" s="1"/>
      <c r="FD639" s="1"/>
      <c r="FE639" s="1"/>
      <c r="FF639" s="1"/>
      <c r="FG639" s="1"/>
      <c r="FH639" s="1"/>
      <c r="FI639" s="1"/>
      <c r="FJ639" s="1"/>
      <c r="FK639" s="1"/>
      <c r="FL639" s="1"/>
      <c r="FM639" s="1"/>
      <c r="FN639" s="1"/>
      <c r="FO639" s="1"/>
      <c r="FP639" s="1"/>
      <c r="FQ639" s="1"/>
      <c r="FR639" s="1"/>
      <c r="FS639" s="1"/>
      <c r="FT639" s="1"/>
      <c r="FU639" s="1"/>
      <c r="FV639" s="1"/>
      <c r="FW639" s="1"/>
      <c r="FX639" s="1"/>
      <c r="FY639" s="1"/>
      <c r="FZ639" s="1"/>
      <c r="GA639" s="1"/>
      <c r="GB639" s="1"/>
      <c r="GC639" s="1"/>
      <c r="GD639" s="1"/>
      <c r="GE639" s="1"/>
    </row>
    <row r="640" ht="15.75" customHeight="1">
      <c r="A640" s="1"/>
      <c r="B640" s="1"/>
      <c r="C640" s="2"/>
      <c r="D640" s="1"/>
      <c r="E640" s="1"/>
      <c r="F640" s="2"/>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c r="EN640" s="1"/>
      <c r="EO640" s="1"/>
      <c r="EP640" s="1"/>
      <c r="EQ640" s="1"/>
      <c r="ER640" s="1"/>
      <c r="ES640" s="1"/>
      <c r="ET640" s="1"/>
      <c r="EU640" s="1"/>
      <c r="EV640" s="1"/>
      <c r="EW640" s="1"/>
      <c r="EX640" s="1"/>
      <c r="EY640" s="1"/>
      <c r="EZ640" s="1"/>
      <c r="FA640" s="1"/>
      <c r="FB640" s="1"/>
      <c r="FC640" s="1"/>
      <c r="FD640" s="1"/>
      <c r="FE640" s="1"/>
      <c r="FF640" s="1"/>
      <c r="FG640" s="1"/>
      <c r="FH640" s="1"/>
      <c r="FI640" s="1"/>
      <c r="FJ640" s="1"/>
      <c r="FK640" s="1"/>
      <c r="FL640" s="1"/>
      <c r="FM640" s="1"/>
      <c r="FN640" s="1"/>
      <c r="FO640" s="1"/>
      <c r="FP640" s="1"/>
      <c r="FQ640" s="1"/>
      <c r="FR640" s="1"/>
      <c r="FS640" s="1"/>
      <c r="FT640" s="1"/>
      <c r="FU640" s="1"/>
      <c r="FV640" s="1"/>
      <c r="FW640" s="1"/>
      <c r="FX640" s="1"/>
      <c r="FY640" s="1"/>
      <c r="FZ640" s="1"/>
      <c r="GA640" s="1"/>
      <c r="GB640" s="1"/>
      <c r="GC640" s="1"/>
      <c r="GD640" s="1"/>
      <c r="GE640" s="1"/>
    </row>
    <row r="641" ht="15.75" customHeight="1">
      <c r="A641" s="1"/>
      <c r="B641" s="1"/>
      <c r="C641" s="2"/>
      <c r="D641" s="1"/>
      <c r="E641" s="1"/>
      <c r="F641" s="2"/>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c r="EN641" s="1"/>
      <c r="EO641" s="1"/>
      <c r="EP641" s="1"/>
      <c r="EQ641" s="1"/>
      <c r="ER641" s="1"/>
      <c r="ES641" s="1"/>
      <c r="ET641" s="1"/>
      <c r="EU641" s="1"/>
      <c r="EV641" s="1"/>
      <c r="EW641" s="1"/>
      <c r="EX641" s="1"/>
      <c r="EY641" s="1"/>
      <c r="EZ641" s="1"/>
      <c r="FA641" s="1"/>
      <c r="FB641" s="1"/>
      <c r="FC641" s="1"/>
      <c r="FD641" s="1"/>
      <c r="FE641" s="1"/>
      <c r="FF641" s="1"/>
      <c r="FG641" s="1"/>
      <c r="FH641" s="1"/>
      <c r="FI641" s="1"/>
      <c r="FJ641" s="1"/>
      <c r="FK641" s="1"/>
      <c r="FL641" s="1"/>
      <c r="FM641" s="1"/>
      <c r="FN641" s="1"/>
      <c r="FO641" s="1"/>
      <c r="FP641" s="1"/>
      <c r="FQ641" s="1"/>
      <c r="FR641" s="1"/>
      <c r="FS641" s="1"/>
      <c r="FT641" s="1"/>
      <c r="FU641" s="1"/>
      <c r="FV641" s="1"/>
      <c r="FW641" s="1"/>
      <c r="FX641" s="1"/>
      <c r="FY641" s="1"/>
      <c r="FZ641" s="1"/>
      <c r="GA641" s="1"/>
      <c r="GB641" s="1"/>
      <c r="GC641" s="1"/>
      <c r="GD641" s="1"/>
      <c r="GE641" s="1"/>
    </row>
    <row r="642" ht="15.75" customHeight="1">
      <c r="A642" s="1"/>
      <c r="B642" s="1"/>
      <c r="C642" s="2"/>
      <c r="D642" s="1"/>
      <c r="E642" s="1"/>
      <c r="F642" s="2"/>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c r="EN642" s="1"/>
      <c r="EO642" s="1"/>
      <c r="EP642" s="1"/>
      <c r="EQ642" s="1"/>
      <c r="ER642" s="1"/>
      <c r="ES642" s="1"/>
      <c r="ET642" s="1"/>
      <c r="EU642" s="1"/>
      <c r="EV642" s="1"/>
      <c r="EW642" s="1"/>
      <c r="EX642" s="1"/>
      <c r="EY642" s="1"/>
      <c r="EZ642" s="1"/>
      <c r="FA642" s="1"/>
      <c r="FB642" s="1"/>
      <c r="FC642" s="1"/>
      <c r="FD642" s="1"/>
      <c r="FE642" s="1"/>
      <c r="FF642" s="1"/>
      <c r="FG642" s="1"/>
      <c r="FH642" s="1"/>
      <c r="FI642" s="1"/>
      <c r="FJ642" s="1"/>
      <c r="FK642" s="1"/>
      <c r="FL642" s="1"/>
      <c r="FM642" s="1"/>
      <c r="FN642" s="1"/>
      <c r="FO642" s="1"/>
      <c r="FP642" s="1"/>
      <c r="FQ642" s="1"/>
      <c r="FR642" s="1"/>
      <c r="FS642" s="1"/>
      <c r="FT642" s="1"/>
      <c r="FU642" s="1"/>
      <c r="FV642" s="1"/>
      <c r="FW642" s="1"/>
      <c r="FX642" s="1"/>
      <c r="FY642" s="1"/>
      <c r="FZ642" s="1"/>
      <c r="GA642" s="1"/>
      <c r="GB642" s="1"/>
      <c r="GC642" s="1"/>
      <c r="GD642" s="1"/>
      <c r="GE642" s="1"/>
    </row>
    <row r="643" ht="15.75" customHeight="1">
      <c r="A643" s="1"/>
      <c r="B643" s="1"/>
      <c r="C643" s="2"/>
      <c r="D643" s="1"/>
      <c r="E643" s="1"/>
      <c r="F643" s="2"/>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c r="EN643" s="1"/>
      <c r="EO643" s="1"/>
      <c r="EP643" s="1"/>
      <c r="EQ643" s="1"/>
      <c r="ER643" s="1"/>
      <c r="ES643" s="1"/>
      <c r="ET643" s="1"/>
      <c r="EU643" s="1"/>
      <c r="EV643" s="1"/>
      <c r="EW643" s="1"/>
      <c r="EX643" s="1"/>
      <c r="EY643" s="1"/>
      <c r="EZ643" s="1"/>
      <c r="FA643" s="1"/>
      <c r="FB643" s="1"/>
      <c r="FC643" s="1"/>
      <c r="FD643" s="1"/>
      <c r="FE643" s="1"/>
      <c r="FF643" s="1"/>
      <c r="FG643" s="1"/>
      <c r="FH643" s="1"/>
      <c r="FI643" s="1"/>
      <c r="FJ643" s="1"/>
      <c r="FK643" s="1"/>
      <c r="FL643" s="1"/>
      <c r="FM643" s="1"/>
      <c r="FN643" s="1"/>
      <c r="FO643" s="1"/>
      <c r="FP643" s="1"/>
      <c r="FQ643" s="1"/>
      <c r="FR643" s="1"/>
      <c r="FS643" s="1"/>
      <c r="FT643" s="1"/>
      <c r="FU643" s="1"/>
      <c r="FV643" s="1"/>
      <c r="FW643" s="1"/>
      <c r="FX643" s="1"/>
      <c r="FY643" s="1"/>
      <c r="FZ643" s="1"/>
      <c r="GA643" s="1"/>
      <c r="GB643" s="1"/>
      <c r="GC643" s="1"/>
      <c r="GD643" s="1"/>
      <c r="GE643" s="1"/>
    </row>
    <row r="644" ht="15.75" customHeight="1">
      <c r="A644" s="1"/>
      <c r="B644" s="1"/>
      <c r="C644" s="2"/>
      <c r="D644" s="1"/>
      <c r="E644" s="1"/>
      <c r="F644" s="2"/>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c r="EN644" s="1"/>
      <c r="EO644" s="1"/>
      <c r="EP644" s="1"/>
      <c r="EQ644" s="1"/>
      <c r="ER644" s="1"/>
      <c r="ES644" s="1"/>
      <c r="ET644" s="1"/>
      <c r="EU644" s="1"/>
      <c r="EV644" s="1"/>
      <c r="EW644" s="1"/>
      <c r="EX644" s="1"/>
      <c r="EY644" s="1"/>
      <c r="EZ644" s="1"/>
      <c r="FA644" s="1"/>
      <c r="FB644" s="1"/>
      <c r="FC644" s="1"/>
      <c r="FD644" s="1"/>
      <c r="FE644" s="1"/>
      <c r="FF644" s="1"/>
      <c r="FG644" s="1"/>
      <c r="FH644" s="1"/>
      <c r="FI644" s="1"/>
      <c r="FJ644" s="1"/>
      <c r="FK644" s="1"/>
      <c r="FL644" s="1"/>
      <c r="FM644" s="1"/>
      <c r="FN644" s="1"/>
      <c r="FO644" s="1"/>
      <c r="FP644" s="1"/>
      <c r="FQ644" s="1"/>
      <c r="FR644" s="1"/>
      <c r="FS644" s="1"/>
      <c r="FT644" s="1"/>
      <c r="FU644" s="1"/>
      <c r="FV644" s="1"/>
      <c r="FW644" s="1"/>
      <c r="FX644" s="1"/>
      <c r="FY644" s="1"/>
      <c r="FZ644" s="1"/>
      <c r="GA644" s="1"/>
      <c r="GB644" s="1"/>
      <c r="GC644" s="1"/>
      <c r="GD644" s="1"/>
      <c r="GE644" s="1"/>
    </row>
    <row r="645" ht="15.75" customHeight="1">
      <c r="A645" s="1"/>
      <c r="B645" s="1"/>
      <c r="C645" s="2"/>
      <c r="D645" s="1"/>
      <c r="E645" s="1"/>
      <c r="F645" s="2"/>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c r="EN645" s="1"/>
      <c r="EO645" s="1"/>
      <c r="EP645" s="1"/>
      <c r="EQ645" s="1"/>
      <c r="ER645" s="1"/>
      <c r="ES645" s="1"/>
      <c r="ET645" s="1"/>
      <c r="EU645" s="1"/>
      <c r="EV645" s="1"/>
      <c r="EW645" s="1"/>
      <c r="EX645" s="1"/>
      <c r="EY645" s="1"/>
      <c r="EZ645" s="1"/>
      <c r="FA645" s="1"/>
      <c r="FB645" s="1"/>
      <c r="FC645" s="1"/>
      <c r="FD645" s="1"/>
      <c r="FE645" s="1"/>
      <c r="FF645" s="1"/>
      <c r="FG645" s="1"/>
      <c r="FH645" s="1"/>
      <c r="FI645" s="1"/>
      <c r="FJ645" s="1"/>
      <c r="FK645" s="1"/>
      <c r="FL645" s="1"/>
      <c r="FM645" s="1"/>
      <c r="FN645" s="1"/>
      <c r="FO645" s="1"/>
      <c r="FP645" s="1"/>
      <c r="FQ645" s="1"/>
      <c r="FR645" s="1"/>
      <c r="FS645" s="1"/>
      <c r="FT645" s="1"/>
      <c r="FU645" s="1"/>
      <c r="FV645" s="1"/>
      <c r="FW645" s="1"/>
      <c r="FX645" s="1"/>
      <c r="FY645" s="1"/>
      <c r="FZ645" s="1"/>
      <c r="GA645" s="1"/>
      <c r="GB645" s="1"/>
      <c r="GC645" s="1"/>
      <c r="GD645" s="1"/>
      <c r="GE645" s="1"/>
    </row>
    <row r="646" ht="15.75" customHeight="1">
      <c r="A646" s="1"/>
      <c r="B646" s="1"/>
      <c r="C646" s="2"/>
      <c r="D646" s="1"/>
      <c r="E646" s="1"/>
      <c r="F646" s="2"/>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c r="EN646" s="1"/>
      <c r="EO646" s="1"/>
      <c r="EP646" s="1"/>
      <c r="EQ646" s="1"/>
      <c r="ER646" s="1"/>
      <c r="ES646" s="1"/>
      <c r="ET646" s="1"/>
      <c r="EU646" s="1"/>
      <c r="EV646" s="1"/>
      <c r="EW646" s="1"/>
      <c r="EX646" s="1"/>
      <c r="EY646" s="1"/>
      <c r="EZ646" s="1"/>
      <c r="FA646" s="1"/>
      <c r="FB646" s="1"/>
      <c r="FC646" s="1"/>
      <c r="FD646" s="1"/>
      <c r="FE646" s="1"/>
      <c r="FF646" s="1"/>
      <c r="FG646" s="1"/>
      <c r="FH646" s="1"/>
      <c r="FI646" s="1"/>
      <c r="FJ646" s="1"/>
      <c r="FK646" s="1"/>
      <c r="FL646" s="1"/>
      <c r="FM646" s="1"/>
      <c r="FN646" s="1"/>
      <c r="FO646" s="1"/>
      <c r="FP646" s="1"/>
      <c r="FQ646" s="1"/>
      <c r="FR646" s="1"/>
      <c r="FS646" s="1"/>
      <c r="FT646" s="1"/>
      <c r="FU646" s="1"/>
      <c r="FV646" s="1"/>
      <c r="FW646" s="1"/>
      <c r="FX646" s="1"/>
      <c r="FY646" s="1"/>
      <c r="FZ646" s="1"/>
      <c r="GA646" s="1"/>
      <c r="GB646" s="1"/>
      <c r="GC646" s="1"/>
      <c r="GD646" s="1"/>
      <c r="GE646" s="1"/>
    </row>
    <row r="647" ht="15.75" customHeight="1">
      <c r="A647" s="1"/>
      <c r="B647" s="1"/>
      <c r="C647" s="2"/>
      <c r="D647" s="1"/>
      <c r="E647" s="1"/>
      <c r="F647" s="2"/>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c r="EN647" s="1"/>
      <c r="EO647" s="1"/>
      <c r="EP647" s="1"/>
      <c r="EQ647" s="1"/>
      <c r="ER647" s="1"/>
      <c r="ES647" s="1"/>
      <c r="ET647" s="1"/>
      <c r="EU647" s="1"/>
      <c r="EV647" s="1"/>
      <c r="EW647" s="1"/>
      <c r="EX647" s="1"/>
      <c r="EY647" s="1"/>
      <c r="EZ647" s="1"/>
      <c r="FA647" s="1"/>
      <c r="FB647" s="1"/>
      <c r="FC647" s="1"/>
      <c r="FD647" s="1"/>
      <c r="FE647" s="1"/>
      <c r="FF647" s="1"/>
      <c r="FG647" s="1"/>
      <c r="FH647" s="1"/>
      <c r="FI647" s="1"/>
      <c r="FJ647" s="1"/>
      <c r="FK647" s="1"/>
      <c r="FL647" s="1"/>
      <c r="FM647" s="1"/>
      <c r="FN647" s="1"/>
      <c r="FO647" s="1"/>
      <c r="FP647" s="1"/>
      <c r="FQ647" s="1"/>
      <c r="FR647" s="1"/>
      <c r="FS647" s="1"/>
      <c r="FT647" s="1"/>
      <c r="FU647" s="1"/>
      <c r="FV647" s="1"/>
      <c r="FW647" s="1"/>
      <c r="FX647" s="1"/>
      <c r="FY647" s="1"/>
      <c r="FZ647" s="1"/>
      <c r="GA647" s="1"/>
      <c r="GB647" s="1"/>
      <c r="GC647" s="1"/>
      <c r="GD647" s="1"/>
      <c r="GE647" s="1"/>
    </row>
    <row r="648" ht="15.75" customHeight="1">
      <c r="A648" s="1"/>
      <c r="B648" s="1"/>
      <c r="C648" s="2"/>
      <c r="D648" s="1"/>
      <c r="E648" s="1"/>
      <c r="F648" s="2"/>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c r="EN648" s="1"/>
      <c r="EO648" s="1"/>
      <c r="EP648" s="1"/>
      <c r="EQ648" s="1"/>
      <c r="ER648" s="1"/>
      <c r="ES648" s="1"/>
      <c r="ET648" s="1"/>
      <c r="EU648" s="1"/>
      <c r="EV648" s="1"/>
      <c r="EW648" s="1"/>
      <c r="EX648" s="1"/>
      <c r="EY648" s="1"/>
      <c r="EZ648" s="1"/>
      <c r="FA648" s="1"/>
      <c r="FB648" s="1"/>
      <c r="FC648" s="1"/>
      <c r="FD648" s="1"/>
      <c r="FE648" s="1"/>
      <c r="FF648" s="1"/>
      <c r="FG648" s="1"/>
      <c r="FH648" s="1"/>
      <c r="FI648" s="1"/>
      <c r="FJ648" s="1"/>
      <c r="FK648" s="1"/>
      <c r="FL648" s="1"/>
      <c r="FM648" s="1"/>
      <c r="FN648" s="1"/>
      <c r="FO648" s="1"/>
      <c r="FP648" s="1"/>
      <c r="FQ648" s="1"/>
      <c r="FR648" s="1"/>
      <c r="FS648" s="1"/>
      <c r="FT648" s="1"/>
      <c r="FU648" s="1"/>
      <c r="FV648" s="1"/>
      <c r="FW648" s="1"/>
      <c r="FX648" s="1"/>
      <c r="FY648" s="1"/>
      <c r="FZ648" s="1"/>
      <c r="GA648" s="1"/>
      <c r="GB648" s="1"/>
      <c r="GC648" s="1"/>
      <c r="GD648" s="1"/>
      <c r="GE648" s="1"/>
    </row>
    <row r="649" ht="15.75" customHeight="1">
      <c r="A649" s="1"/>
      <c r="B649" s="1"/>
      <c r="C649" s="2"/>
      <c r="D649" s="1"/>
      <c r="E649" s="1"/>
      <c r="F649" s="2"/>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c r="EN649" s="1"/>
      <c r="EO649" s="1"/>
      <c r="EP649" s="1"/>
      <c r="EQ649" s="1"/>
      <c r="ER649" s="1"/>
      <c r="ES649" s="1"/>
      <c r="ET649" s="1"/>
      <c r="EU649" s="1"/>
      <c r="EV649" s="1"/>
      <c r="EW649" s="1"/>
      <c r="EX649" s="1"/>
      <c r="EY649" s="1"/>
      <c r="EZ649" s="1"/>
      <c r="FA649" s="1"/>
      <c r="FB649" s="1"/>
      <c r="FC649" s="1"/>
      <c r="FD649" s="1"/>
      <c r="FE649" s="1"/>
      <c r="FF649" s="1"/>
      <c r="FG649" s="1"/>
      <c r="FH649" s="1"/>
      <c r="FI649" s="1"/>
      <c r="FJ649" s="1"/>
      <c r="FK649" s="1"/>
      <c r="FL649" s="1"/>
      <c r="FM649" s="1"/>
      <c r="FN649" s="1"/>
      <c r="FO649" s="1"/>
      <c r="FP649" s="1"/>
      <c r="FQ649" s="1"/>
      <c r="FR649" s="1"/>
      <c r="FS649" s="1"/>
      <c r="FT649" s="1"/>
      <c r="FU649" s="1"/>
      <c r="FV649" s="1"/>
      <c r="FW649" s="1"/>
      <c r="FX649" s="1"/>
      <c r="FY649" s="1"/>
      <c r="FZ649" s="1"/>
      <c r="GA649" s="1"/>
      <c r="GB649" s="1"/>
      <c r="GC649" s="1"/>
      <c r="GD649" s="1"/>
      <c r="GE649" s="1"/>
    </row>
    <row r="650" ht="15.75" customHeight="1">
      <c r="A650" s="1"/>
      <c r="B650" s="1"/>
      <c r="C650" s="2"/>
      <c r="D650" s="1"/>
      <c r="E650" s="1"/>
      <c r="F650" s="2"/>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c r="EN650" s="1"/>
      <c r="EO650" s="1"/>
      <c r="EP650" s="1"/>
      <c r="EQ650" s="1"/>
      <c r="ER650" s="1"/>
      <c r="ES650" s="1"/>
      <c r="ET650" s="1"/>
      <c r="EU650" s="1"/>
      <c r="EV650" s="1"/>
      <c r="EW650" s="1"/>
      <c r="EX650" s="1"/>
      <c r="EY650" s="1"/>
      <c r="EZ650" s="1"/>
      <c r="FA650" s="1"/>
      <c r="FB650" s="1"/>
      <c r="FC650" s="1"/>
      <c r="FD650" s="1"/>
      <c r="FE650" s="1"/>
      <c r="FF650" s="1"/>
      <c r="FG650" s="1"/>
      <c r="FH650" s="1"/>
      <c r="FI650" s="1"/>
      <c r="FJ650" s="1"/>
      <c r="FK650" s="1"/>
      <c r="FL650" s="1"/>
      <c r="FM650" s="1"/>
      <c r="FN650" s="1"/>
      <c r="FO650" s="1"/>
      <c r="FP650" s="1"/>
      <c r="FQ650" s="1"/>
      <c r="FR650" s="1"/>
      <c r="FS650" s="1"/>
      <c r="FT650" s="1"/>
      <c r="FU650" s="1"/>
      <c r="FV650" s="1"/>
      <c r="FW650" s="1"/>
      <c r="FX650" s="1"/>
      <c r="FY650" s="1"/>
      <c r="FZ650" s="1"/>
      <c r="GA650" s="1"/>
      <c r="GB650" s="1"/>
      <c r="GC650" s="1"/>
      <c r="GD650" s="1"/>
      <c r="GE650" s="1"/>
    </row>
    <row r="651" ht="15.75" customHeight="1">
      <c r="A651" s="1"/>
      <c r="B651" s="1"/>
      <c r="C651" s="2"/>
      <c r="D651" s="1"/>
      <c r="E651" s="1"/>
      <c r="F651" s="2"/>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c r="EN651" s="1"/>
      <c r="EO651" s="1"/>
      <c r="EP651" s="1"/>
      <c r="EQ651" s="1"/>
      <c r="ER651" s="1"/>
      <c r="ES651" s="1"/>
      <c r="ET651" s="1"/>
      <c r="EU651" s="1"/>
      <c r="EV651" s="1"/>
      <c r="EW651" s="1"/>
      <c r="EX651" s="1"/>
      <c r="EY651" s="1"/>
      <c r="EZ651" s="1"/>
      <c r="FA651" s="1"/>
      <c r="FB651" s="1"/>
      <c r="FC651" s="1"/>
      <c r="FD651" s="1"/>
      <c r="FE651" s="1"/>
      <c r="FF651" s="1"/>
      <c r="FG651" s="1"/>
      <c r="FH651" s="1"/>
      <c r="FI651" s="1"/>
      <c r="FJ651" s="1"/>
      <c r="FK651" s="1"/>
      <c r="FL651" s="1"/>
      <c r="FM651" s="1"/>
      <c r="FN651" s="1"/>
      <c r="FO651" s="1"/>
      <c r="FP651" s="1"/>
      <c r="FQ651" s="1"/>
      <c r="FR651" s="1"/>
      <c r="FS651" s="1"/>
      <c r="FT651" s="1"/>
      <c r="FU651" s="1"/>
      <c r="FV651" s="1"/>
      <c r="FW651" s="1"/>
      <c r="FX651" s="1"/>
      <c r="FY651" s="1"/>
      <c r="FZ651" s="1"/>
      <c r="GA651" s="1"/>
      <c r="GB651" s="1"/>
      <c r="GC651" s="1"/>
      <c r="GD651" s="1"/>
      <c r="GE651" s="1"/>
    </row>
    <row r="652" ht="15.75" customHeight="1">
      <c r="A652" s="1"/>
      <c r="B652" s="1"/>
      <c r="C652" s="2"/>
      <c r="D652" s="1"/>
      <c r="E652" s="1"/>
      <c r="F652" s="2"/>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c r="EN652" s="1"/>
      <c r="EO652" s="1"/>
      <c r="EP652" s="1"/>
      <c r="EQ652" s="1"/>
      <c r="ER652" s="1"/>
      <c r="ES652" s="1"/>
      <c r="ET652" s="1"/>
      <c r="EU652" s="1"/>
      <c r="EV652" s="1"/>
      <c r="EW652" s="1"/>
      <c r="EX652" s="1"/>
      <c r="EY652" s="1"/>
      <c r="EZ652" s="1"/>
      <c r="FA652" s="1"/>
      <c r="FB652" s="1"/>
      <c r="FC652" s="1"/>
      <c r="FD652" s="1"/>
      <c r="FE652" s="1"/>
      <c r="FF652" s="1"/>
      <c r="FG652" s="1"/>
      <c r="FH652" s="1"/>
      <c r="FI652" s="1"/>
      <c r="FJ652" s="1"/>
      <c r="FK652" s="1"/>
      <c r="FL652" s="1"/>
      <c r="FM652" s="1"/>
      <c r="FN652" s="1"/>
      <c r="FO652" s="1"/>
      <c r="FP652" s="1"/>
      <c r="FQ652" s="1"/>
      <c r="FR652" s="1"/>
      <c r="FS652" s="1"/>
      <c r="FT652" s="1"/>
      <c r="FU652" s="1"/>
      <c r="FV652" s="1"/>
      <c r="FW652" s="1"/>
      <c r="FX652" s="1"/>
      <c r="FY652" s="1"/>
      <c r="FZ652" s="1"/>
      <c r="GA652" s="1"/>
      <c r="GB652" s="1"/>
      <c r="GC652" s="1"/>
      <c r="GD652" s="1"/>
      <c r="GE652" s="1"/>
    </row>
    <row r="653" ht="15.75" customHeight="1">
      <c r="A653" s="1"/>
      <c r="B653" s="1"/>
      <c r="C653" s="2"/>
      <c r="D653" s="1"/>
      <c r="E653" s="1"/>
      <c r="F653" s="2"/>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c r="EN653" s="1"/>
      <c r="EO653" s="1"/>
      <c r="EP653" s="1"/>
      <c r="EQ653" s="1"/>
      <c r="ER653" s="1"/>
      <c r="ES653" s="1"/>
      <c r="ET653" s="1"/>
      <c r="EU653" s="1"/>
      <c r="EV653" s="1"/>
      <c r="EW653" s="1"/>
      <c r="EX653" s="1"/>
      <c r="EY653" s="1"/>
      <c r="EZ653" s="1"/>
      <c r="FA653" s="1"/>
      <c r="FB653" s="1"/>
      <c r="FC653" s="1"/>
      <c r="FD653" s="1"/>
      <c r="FE653" s="1"/>
      <c r="FF653" s="1"/>
      <c r="FG653" s="1"/>
      <c r="FH653" s="1"/>
      <c r="FI653" s="1"/>
      <c r="FJ653" s="1"/>
      <c r="FK653" s="1"/>
      <c r="FL653" s="1"/>
      <c r="FM653" s="1"/>
      <c r="FN653" s="1"/>
      <c r="FO653" s="1"/>
      <c r="FP653" s="1"/>
      <c r="FQ653" s="1"/>
      <c r="FR653" s="1"/>
      <c r="FS653" s="1"/>
      <c r="FT653" s="1"/>
      <c r="FU653" s="1"/>
      <c r="FV653" s="1"/>
      <c r="FW653" s="1"/>
      <c r="FX653" s="1"/>
      <c r="FY653" s="1"/>
      <c r="FZ653" s="1"/>
      <c r="GA653" s="1"/>
      <c r="GB653" s="1"/>
      <c r="GC653" s="1"/>
      <c r="GD653" s="1"/>
      <c r="GE653" s="1"/>
    </row>
    <row r="654" ht="15.75" customHeight="1">
      <c r="A654" s="1"/>
      <c r="B654" s="1"/>
      <c r="C654" s="2"/>
      <c r="D654" s="1"/>
      <c r="E654" s="1"/>
      <c r="F654" s="2"/>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c r="EN654" s="1"/>
      <c r="EO654" s="1"/>
      <c r="EP654" s="1"/>
      <c r="EQ654" s="1"/>
      <c r="ER654" s="1"/>
      <c r="ES654" s="1"/>
      <c r="ET654" s="1"/>
      <c r="EU654" s="1"/>
      <c r="EV654" s="1"/>
      <c r="EW654" s="1"/>
      <c r="EX654" s="1"/>
      <c r="EY654" s="1"/>
      <c r="EZ654" s="1"/>
      <c r="FA654" s="1"/>
      <c r="FB654" s="1"/>
      <c r="FC654" s="1"/>
      <c r="FD654" s="1"/>
      <c r="FE654" s="1"/>
      <c r="FF654" s="1"/>
      <c r="FG654" s="1"/>
      <c r="FH654" s="1"/>
      <c r="FI654" s="1"/>
      <c r="FJ654" s="1"/>
      <c r="FK654" s="1"/>
      <c r="FL654" s="1"/>
      <c r="FM654" s="1"/>
      <c r="FN654" s="1"/>
      <c r="FO654" s="1"/>
      <c r="FP654" s="1"/>
      <c r="FQ654" s="1"/>
      <c r="FR654" s="1"/>
      <c r="FS654" s="1"/>
      <c r="FT654" s="1"/>
      <c r="FU654" s="1"/>
      <c r="FV654" s="1"/>
      <c r="FW654" s="1"/>
      <c r="FX654" s="1"/>
      <c r="FY654" s="1"/>
      <c r="FZ654" s="1"/>
      <c r="GA654" s="1"/>
      <c r="GB654" s="1"/>
      <c r="GC654" s="1"/>
      <c r="GD654" s="1"/>
      <c r="GE654" s="1"/>
    </row>
    <row r="655" ht="15.75" customHeight="1">
      <c r="A655" s="1"/>
      <c r="B655" s="1"/>
      <c r="C655" s="2"/>
      <c r="D655" s="1"/>
      <c r="E655" s="1"/>
      <c r="F655" s="2"/>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c r="EN655" s="1"/>
      <c r="EO655" s="1"/>
      <c r="EP655" s="1"/>
      <c r="EQ655" s="1"/>
      <c r="ER655" s="1"/>
      <c r="ES655" s="1"/>
      <c r="ET655" s="1"/>
      <c r="EU655" s="1"/>
      <c r="EV655" s="1"/>
      <c r="EW655" s="1"/>
      <c r="EX655" s="1"/>
      <c r="EY655" s="1"/>
      <c r="EZ655" s="1"/>
      <c r="FA655" s="1"/>
      <c r="FB655" s="1"/>
      <c r="FC655" s="1"/>
      <c r="FD655" s="1"/>
      <c r="FE655" s="1"/>
      <c r="FF655" s="1"/>
      <c r="FG655" s="1"/>
      <c r="FH655" s="1"/>
      <c r="FI655" s="1"/>
      <c r="FJ655" s="1"/>
      <c r="FK655" s="1"/>
      <c r="FL655" s="1"/>
      <c r="FM655" s="1"/>
      <c r="FN655" s="1"/>
      <c r="FO655" s="1"/>
      <c r="FP655" s="1"/>
      <c r="FQ655" s="1"/>
      <c r="FR655" s="1"/>
      <c r="FS655" s="1"/>
      <c r="FT655" s="1"/>
      <c r="FU655" s="1"/>
      <c r="FV655" s="1"/>
      <c r="FW655" s="1"/>
      <c r="FX655" s="1"/>
      <c r="FY655" s="1"/>
      <c r="FZ655" s="1"/>
      <c r="GA655" s="1"/>
      <c r="GB655" s="1"/>
      <c r="GC655" s="1"/>
      <c r="GD655" s="1"/>
      <c r="GE655" s="1"/>
    </row>
    <row r="656" ht="15.75" customHeight="1">
      <c r="A656" s="1"/>
      <c r="B656" s="1"/>
      <c r="C656" s="2"/>
      <c r="D656" s="1"/>
      <c r="E656" s="1"/>
      <c r="F656" s="2"/>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c r="EN656" s="1"/>
      <c r="EO656" s="1"/>
      <c r="EP656" s="1"/>
      <c r="EQ656" s="1"/>
      <c r="ER656" s="1"/>
      <c r="ES656" s="1"/>
      <c r="ET656" s="1"/>
      <c r="EU656" s="1"/>
      <c r="EV656" s="1"/>
      <c r="EW656" s="1"/>
      <c r="EX656" s="1"/>
      <c r="EY656" s="1"/>
      <c r="EZ656" s="1"/>
      <c r="FA656" s="1"/>
      <c r="FB656" s="1"/>
      <c r="FC656" s="1"/>
      <c r="FD656" s="1"/>
      <c r="FE656" s="1"/>
      <c r="FF656" s="1"/>
      <c r="FG656" s="1"/>
      <c r="FH656" s="1"/>
      <c r="FI656" s="1"/>
      <c r="FJ656" s="1"/>
      <c r="FK656" s="1"/>
      <c r="FL656" s="1"/>
      <c r="FM656" s="1"/>
      <c r="FN656" s="1"/>
      <c r="FO656" s="1"/>
      <c r="FP656" s="1"/>
      <c r="FQ656" s="1"/>
      <c r="FR656" s="1"/>
      <c r="FS656" s="1"/>
      <c r="FT656" s="1"/>
      <c r="FU656" s="1"/>
      <c r="FV656" s="1"/>
      <c r="FW656" s="1"/>
      <c r="FX656" s="1"/>
      <c r="FY656" s="1"/>
      <c r="FZ656" s="1"/>
      <c r="GA656" s="1"/>
      <c r="GB656" s="1"/>
      <c r="GC656" s="1"/>
      <c r="GD656" s="1"/>
      <c r="GE656" s="1"/>
    </row>
    <row r="657" ht="15.75" customHeight="1">
      <c r="A657" s="1"/>
      <c r="B657" s="1"/>
      <c r="C657" s="2"/>
      <c r="D657" s="1"/>
      <c r="E657" s="1"/>
      <c r="F657" s="2"/>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c r="EN657" s="1"/>
      <c r="EO657" s="1"/>
      <c r="EP657" s="1"/>
      <c r="EQ657" s="1"/>
      <c r="ER657" s="1"/>
      <c r="ES657" s="1"/>
      <c r="ET657" s="1"/>
      <c r="EU657" s="1"/>
      <c r="EV657" s="1"/>
      <c r="EW657" s="1"/>
      <c r="EX657" s="1"/>
      <c r="EY657" s="1"/>
      <c r="EZ657" s="1"/>
      <c r="FA657" s="1"/>
      <c r="FB657" s="1"/>
      <c r="FC657" s="1"/>
      <c r="FD657" s="1"/>
      <c r="FE657" s="1"/>
      <c r="FF657" s="1"/>
      <c r="FG657" s="1"/>
      <c r="FH657" s="1"/>
      <c r="FI657" s="1"/>
      <c r="FJ657" s="1"/>
      <c r="FK657" s="1"/>
      <c r="FL657" s="1"/>
      <c r="FM657" s="1"/>
      <c r="FN657" s="1"/>
      <c r="FO657" s="1"/>
      <c r="FP657" s="1"/>
      <c r="FQ657" s="1"/>
      <c r="FR657" s="1"/>
      <c r="FS657" s="1"/>
      <c r="FT657" s="1"/>
      <c r="FU657" s="1"/>
      <c r="FV657" s="1"/>
      <c r="FW657" s="1"/>
      <c r="FX657" s="1"/>
      <c r="FY657" s="1"/>
      <c r="FZ657" s="1"/>
      <c r="GA657" s="1"/>
      <c r="GB657" s="1"/>
      <c r="GC657" s="1"/>
      <c r="GD657" s="1"/>
      <c r="GE657" s="1"/>
    </row>
    <row r="658" ht="15.75" customHeight="1">
      <c r="A658" s="1"/>
      <c r="B658" s="1"/>
      <c r="C658" s="2"/>
      <c r="D658" s="1"/>
      <c r="E658" s="1"/>
      <c r="F658" s="2"/>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c r="EN658" s="1"/>
      <c r="EO658" s="1"/>
      <c r="EP658" s="1"/>
      <c r="EQ658" s="1"/>
      <c r="ER658" s="1"/>
      <c r="ES658" s="1"/>
      <c r="ET658" s="1"/>
      <c r="EU658" s="1"/>
      <c r="EV658" s="1"/>
      <c r="EW658" s="1"/>
      <c r="EX658" s="1"/>
      <c r="EY658" s="1"/>
      <c r="EZ658" s="1"/>
      <c r="FA658" s="1"/>
      <c r="FB658" s="1"/>
      <c r="FC658" s="1"/>
      <c r="FD658" s="1"/>
      <c r="FE658" s="1"/>
      <c r="FF658" s="1"/>
      <c r="FG658" s="1"/>
      <c r="FH658" s="1"/>
      <c r="FI658" s="1"/>
      <c r="FJ658" s="1"/>
      <c r="FK658" s="1"/>
      <c r="FL658" s="1"/>
      <c r="FM658" s="1"/>
      <c r="FN658" s="1"/>
      <c r="FO658" s="1"/>
      <c r="FP658" s="1"/>
      <c r="FQ658" s="1"/>
      <c r="FR658" s="1"/>
      <c r="FS658" s="1"/>
      <c r="FT658" s="1"/>
      <c r="FU658" s="1"/>
      <c r="FV658" s="1"/>
      <c r="FW658" s="1"/>
      <c r="FX658" s="1"/>
      <c r="FY658" s="1"/>
      <c r="FZ658" s="1"/>
      <c r="GA658" s="1"/>
      <c r="GB658" s="1"/>
      <c r="GC658" s="1"/>
      <c r="GD658" s="1"/>
      <c r="GE658" s="1"/>
    </row>
    <row r="659" ht="15.75" customHeight="1">
      <c r="A659" s="1"/>
      <c r="B659" s="1"/>
      <c r="C659" s="2"/>
      <c r="D659" s="1"/>
      <c r="E659" s="1"/>
      <c r="F659" s="2"/>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c r="EN659" s="1"/>
      <c r="EO659" s="1"/>
      <c r="EP659" s="1"/>
      <c r="EQ659" s="1"/>
      <c r="ER659" s="1"/>
      <c r="ES659" s="1"/>
      <c r="ET659" s="1"/>
      <c r="EU659" s="1"/>
      <c r="EV659" s="1"/>
      <c r="EW659" s="1"/>
      <c r="EX659" s="1"/>
      <c r="EY659" s="1"/>
      <c r="EZ659" s="1"/>
      <c r="FA659" s="1"/>
      <c r="FB659" s="1"/>
      <c r="FC659" s="1"/>
      <c r="FD659" s="1"/>
      <c r="FE659" s="1"/>
      <c r="FF659" s="1"/>
      <c r="FG659" s="1"/>
      <c r="FH659" s="1"/>
      <c r="FI659" s="1"/>
      <c r="FJ659" s="1"/>
      <c r="FK659" s="1"/>
      <c r="FL659" s="1"/>
      <c r="FM659" s="1"/>
      <c r="FN659" s="1"/>
      <c r="FO659" s="1"/>
      <c r="FP659" s="1"/>
      <c r="FQ659" s="1"/>
      <c r="FR659" s="1"/>
      <c r="FS659" s="1"/>
      <c r="FT659" s="1"/>
      <c r="FU659" s="1"/>
      <c r="FV659" s="1"/>
      <c r="FW659" s="1"/>
      <c r="FX659" s="1"/>
      <c r="FY659" s="1"/>
      <c r="FZ659" s="1"/>
      <c r="GA659" s="1"/>
      <c r="GB659" s="1"/>
      <c r="GC659" s="1"/>
      <c r="GD659" s="1"/>
      <c r="GE659" s="1"/>
    </row>
    <row r="660" ht="15.75" customHeight="1">
      <c r="A660" s="1"/>
      <c r="B660" s="1"/>
      <c r="C660" s="2"/>
      <c r="D660" s="1"/>
      <c r="E660" s="1"/>
      <c r="F660" s="2"/>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c r="EN660" s="1"/>
      <c r="EO660" s="1"/>
      <c r="EP660" s="1"/>
      <c r="EQ660" s="1"/>
      <c r="ER660" s="1"/>
      <c r="ES660" s="1"/>
      <c r="ET660" s="1"/>
      <c r="EU660" s="1"/>
      <c r="EV660" s="1"/>
      <c r="EW660" s="1"/>
      <c r="EX660" s="1"/>
      <c r="EY660" s="1"/>
      <c r="EZ660" s="1"/>
      <c r="FA660" s="1"/>
      <c r="FB660" s="1"/>
      <c r="FC660" s="1"/>
      <c r="FD660" s="1"/>
      <c r="FE660" s="1"/>
      <c r="FF660" s="1"/>
      <c r="FG660" s="1"/>
      <c r="FH660" s="1"/>
      <c r="FI660" s="1"/>
      <c r="FJ660" s="1"/>
      <c r="FK660" s="1"/>
      <c r="FL660" s="1"/>
      <c r="FM660" s="1"/>
      <c r="FN660" s="1"/>
      <c r="FO660" s="1"/>
      <c r="FP660" s="1"/>
      <c r="FQ660" s="1"/>
      <c r="FR660" s="1"/>
      <c r="FS660" s="1"/>
      <c r="FT660" s="1"/>
      <c r="FU660" s="1"/>
      <c r="FV660" s="1"/>
      <c r="FW660" s="1"/>
      <c r="FX660" s="1"/>
      <c r="FY660" s="1"/>
      <c r="FZ660" s="1"/>
      <c r="GA660" s="1"/>
      <c r="GB660" s="1"/>
      <c r="GC660" s="1"/>
      <c r="GD660" s="1"/>
      <c r="GE660" s="1"/>
    </row>
    <row r="661" ht="15.75" customHeight="1">
      <c r="A661" s="1"/>
      <c r="B661" s="1"/>
      <c r="C661" s="2"/>
      <c r="D661" s="1"/>
      <c r="E661" s="1"/>
      <c r="F661" s="2"/>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c r="EN661" s="1"/>
      <c r="EO661" s="1"/>
      <c r="EP661" s="1"/>
      <c r="EQ661" s="1"/>
      <c r="ER661" s="1"/>
      <c r="ES661" s="1"/>
      <c r="ET661" s="1"/>
      <c r="EU661" s="1"/>
      <c r="EV661" s="1"/>
      <c r="EW661" s="1"/>
      <c r="EX661" s="1"/>
      <c r="EY661" s="1"/>
      <c r="EZ661" s="1"/>
      <c r="FA661" s="1"/>
      <c r="FB661" s="1"/>
      <c r="FC661" s="1"/>
      <c r="FD661" s="1"/>
      <c r="FE661" s="1"/>
      <c r="FF661" s="1"/>
      <c r="FG661" s="1"/>
      <c r="FH661" s="1"/>
      <c r="FI661" s="1"/>
      <c r="FJ661" s="1"/>
      <c r="FK661" s="1"/>
      <c r="FL661" s="1"/>
      <c r="FM661" s="1"/>
      <c r="FN661" s="1"/>
      <c r="FO661" s="1"/>
      <c r="FP661" s="1"/>
      <c r="FQ661" s="1"/>
      <c r="FR661" s="1"/>
      <c r="FS661" s="1"/>
      <c r="FT661" s="1"/>
      <c r="FU661" s="1"/>
      <c r="FV661" s="1"/>
      <c r="FW661" s="1"/>
      <c r="FX661" s="1"/>
      <c r="FY661" s="1"/>
      <c r="FZ661" s="1"/>
      <c r="GA661" s="1"/>
      <c r="GB661" s="1"/>
      <c r="GC661" s="1"/>
      <c r="GD661" s="1"/>
      <c r="GE661" s="1"/>
    </row>
    <row r="662" ht="15.75" customHeight="1">
      <c r="A662" s="1"/>
      <c r="B662" s="1"/>
      <c r="C662" s="2"/>
      <c r="D662" s="1"/>
      <c r="E662" s="1"/>
      <c r="F662" s="2"/>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c r="EN662" s="1"/>
      <c r="EO662" s="1"/>
      <c r="EP662" s="1"/>
      <c r="EQ662" s="1"/>
      <c r="ER662" s="1"/>
      <c r="ES662" s="1"/>
      <c r="ET662" s="1"/>
      <c r="EU662" s="1"/>
      <c r="EV662" s="1"/>
      <c r="EW662" s="1"/>
      <c r="EX662" s="1"/>
      <c r="EY662" s="1"/>
      <c r="EZ662" s="1"/>
      <c r="FA662" s="1"/>
      <c r="FB662" s="1"/>
      <c r="FC662" s="1"/>
      <c r="FD662" s="1"/>
      <c r="FE662" s="1"/>
      <c r="FF662" s="1"/>
      <c r="FG662" s="1"/>
      <c r="FH662" s="1"/>
      <c r="FI662" s="1"/>
      <c r="FJ662" s="1"/>
      <c r="FK662" s="1"/>
      <c r="FL662" s="1"/>
      <c r="FM662" s="1"/>
      <c r="FN662" s="1"/>
      <c r="FO662" s="1"/>
      <c r="FP662" s="1"/>
      <c r="FQ662" s="1"/>
      <c r="FR662" s="1"/>
      <c r="FS662" s="1"/>
      <c r="FT662" s="1"/>
      <c r="FU662" s="1"/>
      <c r="FV662" s="1"/>
      <c r="FW662" s="1"/>
      <c r="FX662" s="1"/>
      <c r="FY662" s="1"/>
      <c r="FZ662" s="1"/>
      <c r="GA662" s="1"/>
      <c r="GB662" s="1"/>
      <c r="GC662" s="1"/>
      <c r="GD662" s="1"/>
      <c r="GE662" s="1"/>
    </row>
    <row r="663" ht="15.75" customHeight="1">
      <c r="A663" s="1"/>
      <c r="B663" s="1"/>
      <c r="C663" s="2"/>
      <c r="D663" s="1"/>
      <c r="E663" s="1"/>
      <c r="F663" s="2"/>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c r="EN663" s="1"/>
      <c r="EO663" s="1"/>
      <c r="EP663" s="1"/>
      <c r="EQ663" s="1"/>
      <c r="ER663" s="1"/>
      <c r="ES663" s="1"/>
      <c r="ET663" s="1"/>
      <c r="EU663" s="1"/>
      <c r="EV663" s="1"/>
      <c r="EW663" s="1"/>
      <c r="EX663" s="1"/>
      <c r="EY663" s="1"/>
      <c r="EZ663" s="1"/>
      <c r="FA663" s="1"/>
      <c r="FB663" s="1"/>
      <c r="FC663" s="1"/>
      <c r="FD663" s="1"/>
      <c r="FE663" s="1"/>
      <c r="FF663" s="1"/>
      <c r="FG663" s="1"/>
      <c r="FH663" s="1"/>
      <c r="FI663" s="1"/>
      <c r="FJ663" s="1"/>
      <c r="FK663" s="1"/>
      <c r="FL663" s="1"/>
      <c r="FM663" s="1"/>
      <c r="FN663" s="1"/>
      <c r="FO663" s="1"/>
      <c r="FP663" s="1"/>
      <c r="FQ663" s="1"/>
      <c r="FR663" s="1"/>
      <c r="FS663" s="1"/>
      <c r="FT663" s="1"/>
      <c r="FU663" s="1"/>
      <c r="FV663" s="1"/>
      <c r="FW663" s="1"/>
      <c r="FX663" s="1"/>
      <c r="FY663" s="1"/>
      <c r="FZ663" s="1"/>
      <c r="GA663" s="1"/>
      <c r="GB663" s="1"/>
      <c r="GC663" s="1"/>
      <c r="GD663" s="1"/>
      <c r="GE663" s="1"/>
    </row>
    <row r="664" ht="15.75" customHeight="1">
      <c r="A664" s="1"/>
      <c r="B664" s="1"/>
      <c r="C664" s="2"/>
      <c r="D664" s="1"/>
      <c r="E664" s="1"/>
      <c r="F664" s="2"/>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c r="EN664" s="1"/>
      <c r="EO664" s="1"/>
      <c r="EP664" s="1"/>
      <c r="EQ664" s="1"/>
      <c r="ER664" s="1"/>
      <c r="ES664" s="1"/>
      <c r="ET664" s="1"/>
      <c r="EU664" s="1"/>
      <c r="EV664" s="1"/>
      <c r="EW664" s="1"/>
      <c r="EX664" s="1"/>
      <c r="EY664" s="1"/>
      <c r="EZ664" s="1"/>
      <c r="FA664" s="1"/>
      <c r="FB664" s="1"/>
      <c r="FC664" s="1"/>
      <c r="FD664" s="1"/>
      <c r="FE664" s="1"/>
      <c r="FF664" s="1"/>
      <c r="FG664" s="1"/>
      <c r="FH664" s="1"/>
      <c r="FI664" s="1"/>
      <c r="FJ664" s="1"/>
      <c r="FK664" s="1"/>
      <c r="FL664" s="1"/>
      <c r="FM664" s="1"/>
      <c r="FN664" s="1"/>
      <c r="FO664" s="1"/>
      <c r="FP664" s="1"/>
      <c r="FQ664" s="1"/>
      <c r="FR664" s="1"/>
      <c r="FS664" s="1"/>
      <c r="FT664" s="1"/>
      <c r="FU664" s="1"/>
      <c r="FV664" s="1"/>
      <c r="FW664" s="1"/>
      <c r="FX664" s="1"/>
      <c r="FY664" s="1"/>
      <c r="FZ664" s="1"/>
      <c r="GA664" s="1"/>
      <c r="GB664" s="1"/>
      <c r="GC664" s="1"/>
      <c r="GD664" s="1"/>
      <c r="GE664" s="1"/>
    </row>
    <row r="665" ht="15.75" customHeight="1">
      <c r="A665" s="1"/>
      <c r="B665" s="1"/>
      <c r="C665" s="2"/>
      <c r="D665" s="1"/>
      <c r="E665" s="1"/>
      <c r="F665" s="2"/>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c r="EN665" s="1"/>
      <c r="EO665" s="1"/>
      <c r="EP665" s="1"/>
      <c r="EQ665" s="1"/>
      <c r="ER665" s="1"/>
      <c r="ES665" s="1"/>
      <c r="ET665" s="1"/>
      <c r="EU665" s="1"/>
      <c r="EV665" s="1"/>
      <c r="EW665" s="1"/>
      <c r="EX665" s="1"/>
      <c r="EY665" s="1"/>
      <c r="EZ665" s="1"/>
      <c r="FA665" s="1"/>
      <c r="FB665" s="1"/>
      <c r="FC665" s="1"/>
      <c r="FD665" s="1"/>
      <c r="FE665" s="1"/>
      <c r="FF665" s="1"/>
      <c r="FG665" s="1"/>
      <c r="FH665" s="1"/>
      <c r="FI665" s="1"/>
      <c r="FJ665" s="1"/>
      <c r="FK665" s="1"/>
      <c r="FL665" s="1"/>
      <c r="FM665" s="1"/>
      <c r="FN665" s="1"/>
      <c r="FO665" s="1"/>
      <c r="FP665" s="1"/>
      <c r="FQ665" s="1"/>
      <c r="FR665" s="1"/>
      <c r="FS665" s="1"/>
      <c r="FT665" s="1"/>
      <c r="FU665" s="1"/>
      <c r="FV665" s="1"/>
      <c r="FW665" s="1"/>
      <c r="FX665" s="1"/>
      <c r="FY665" s="1"/>
      <c r="FZ665" s="1"/>
      <c r="GA665" s="1"/>
      <c r="GB665" s="1"/>
      <c r="GC665" s="1"/>
      <c r="GD665" s="1"/>
      <c r="GE665" s="1"/>
    </row>
    <row r="666" ht="15.75" customHeight="1">
      <c r="A666" s="1"/>
      <c r="B666" s="1"/>
      <c r="C666" s="2"/>
      <c r="D666" s="1"/>
      <c r="E666" s="1"/>
      <c r="F666" s="2"/>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c r="EN666" s="1"/>
      <c r="EO666" s="1"/>
      <c r="EP666" s="1"/>
      <c r="EQ666" s="1"/>
      <c r="ER666" s="1"/>
      <c r="ES666" s="1"/>
      <c r="ET666" s="1"/>
      <c r="EU666" s="1"/>
      <c r="EV666" s="1"/>
      <c r="EW666" s="1"/>
      <c r="EX666" s="1"/>
      <c r="EY666" s="1"/>
      <c r="EZ666" s="1"/>
      <c r="FA666" s="1"/>
      <c r="FB666" s="1"/>
      <c r="FC666" s="1"/>
      <c r="FD666" s="1"/>
      <c r="FE666" s="1"/>
      <c r="FF666" s="1"/>
      <c r="FG666" s="1"/>
      <c r="FH666" s="1"/>
      <c r="FI666" s="1"/>
      <c r="FJ666" s="1"/>
      <c r="FK666" s="1"/>
      <c r="FL666" s="1"/>
      <c r="FM666" s="1"/>
      <c r="FN666" s="1"/>
      <c r="FO666" s="1"/>
      <c r="FP666" s="1"/>
      <c r="FQ666" s="1"/>
      <c r="FR666" s="1"/>
      <c r="FS666" s="1"/>
      <c r="FT666" s="1"/>
      <c r="FU666" s="1"/>
      <c r="FV666" s="1"/>
      <c r="FW666" s="1"/>
      <c r="FX666" s="1"/>
      <c r="FY666" s="1"/>
      <c r="FZ666" s="1"/>
      <c r="GA666" s="1"/>
      <c r="GB666" s="1"/>
      <c r="GC666" s="1"/>
      <c r="GD666" s="1"/>
      <c r="GE666" s="1"/>
    </row>
    <row r="667" ht="15.75" customHeight="1">
      <c r="A667" s="1"/>
      <c r="B667" s="1"/>
      <c r="C667" s="2"/>
      <c r="D667" s="1"/>
      <c r="E667" s="1"/>
      <c r="F667" s="2"/>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c r="EN667" s="1"/>
      <c r="EO667" s="1"/>
      <c r="EP667" s="1"/>
      <c r="EQ667" s="1"/>
      <c r="ER667" s="1"/>
      <c r="ES667" s="1"/>
      <c r="ET667" s="1"/>
      <c r="EU667" s="1"/>
      <c r="EV667" s="1"/>
      <c r="EW667" s="1"/>
      <c r="EX667" s="1"/>
      <c r="EY667" s="1"/>
      <c r="EZ667" s="1"/>
      <c r="FA667" s="1"/>
      <c r="FB667" s="1"/>
      <c r="FC667" s="1"/>
      <c r="FD667" s="1"/>
      <c r="FE667" s="1"/>
      <c r="FF667" s="1"/>
      <c r="FG667" s="1"/>
      <c r="FH667" s="1"/>
      <c r="FI667" s="1"/>
      <c r="FJ667" s="1"/>
      <c r="FK667" s="1"/>
      <c r="FL667" s="1"/>
      <c r="FM667" s="1"/>
      <c r="FN667" s="1"/>
      <c r="FO667" s="1"/>
      <c r="FP667" s="1"/>
      <c r="FQ667" s="1"/>
      <c r="FR667" s="1"/>
      <c r="FS667" s="1"/>
      <c r="FT667" s="1"/>
      <c r="FU667" s="1"/>
      <c r="FV667" s="1"/>
      <c r="FW667" s="1"/>
      <c r="FX667" s="1"/>
      <c r="FY667" s="1"/>
      <c r="FZ667" s="1"/>
      <c r="GA667" s="1"/>
      <c r="GB667" s="1"/>
      <c r="GC667" s="1"/>
      <c r="GD667" s="1"/>
      <c r="GE667" s="1"/>
    </row>
    <row r="668" ht="15.75" customHeight="1">
      <c r="A668" s="1"/>
      <c r="B668" s="1"/>
      <c r="C668" s="2"/>
      <c r="D668" s="1"/>
      <c r="E668" s="1"/>
      <c r="F668" s="2"/>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c r="EN668" s="1"/>
      <c r="EO668" s="1"/>
      <c r="EP668" s="1"/>
      <c r="EQ668" s="1"/>
      <c r="ER668" s="1"/>
      <c r="ES668" s="1"/>
      <c r="ET668" s="1"/>
      <c r="EU668" s="1"/>
      <c r="EV668" s="1"/>
      <c r="EW668" s="1"/>
      <c r="EX668" s="1"/>
      <c r="EY668" s="1"/>
      <c r="EZ668" s="1"/>
      <c r="FA668" s="1"/>
      <c r="FB668" s="1"/>
      <c r="FC668" s="1"/>
      <c r="FD668" s="1"/>
      <c r="FE668" s="1"/>
      <c r="FF668" s="1"/>
      <c r="FG668" s="1"/>
      <c r="FH668" s="1"/>
      <c r="FI668" s="1"/>
      <c r="FJ668" s="1"/>
      <c r="FK668" s="1"/>
      <c r="FL668" s="1"/>
      <c r="FM668" s="1"/>
      <c r="FN668" s="1"/>
      <c r="FO668" s="1"/>
      <c r="FP668" s="1"/>
      <c r="FQ668" s="1"/>
      <c r="FR668" s="1"/>
      <c r="FS668" s="1"/>
      <c r="FT668" s="1"/>
      <c r="FU668" s="1"/>
      <c r="FV668" s="1"/>
      <c r="FW668" s="1"/>
      <c r="FX668" s="1"/>
      <c r="FY668" s="1"/>
      <c r="FZ668" s="1"/>
      <c r="GA668" s="1"/>
      <c r="GB668" s="1"/>
      <c r="GC668" s="1"/>
      <c r="GD668" s="1"/>
      <c r="GE668" s="1"/>
    </row>
    <row r="669" ht="15.75" customHeight="1">
      <c r="A669" s="1"/>
      <c r="B669" s="1"/>
      <c r="C669" s="2"/>
      <c r="D669" s="1"/>
      <c r="E669" s="1"/>
      <c r="F669" s="2"/>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c r="EN669" s="1"/>
      <c r="EO669" s="1"/>
      <c r="EP669" s="1"/>
      <c r="EQ669" s="1"/>
      <c r="ER669" s="1"/>
      <c r="ES669" s="1"/>
      <c r="ET669" s="1"/>
      <c r="EU669" s="1"/>
      <c r="EV669" s="1"/>
      <c r="EW669" s="1"/>
      <c r="EX669" s="1"/>
      <c r="EY669" s="1"/>
      <c r="EZ669" s="1"/>
      <c r="FA669" s="1"/>
      <c r="FB669" s="1"/>
      <c r="FC669" s="1"/>
      <c r="FD669" s="1"/>
      <c r="FE669" s="1"/>
      <c r="FF669" s="1"/>
      <c r="FG669" s="1"/>
      <c r="FH669" s="1"/>
      <c r="FI669" s="1"/>
      <c r="FJ669" s="1"/>
      <c r="FK669" s="1"/>
      <c r="FL669" s="1"/>
      <c r="FM669" s="1"/>
      <c r="FN669" s="1"/>
      <c r="FO669" s="1"/>
      <c r="FP669" s="1"/>
      <c r="FQ669" s="1"/>
      <c r="FR669" s="1"/>
      <c r="FS669" s="1"/>
      <c r="FT669" s="1"/>
      <c r="FU669" s="1"/>
      <c r="FV669" s="1"/>
      <c r="FW669" s="1"/>
      <c r="FX669" s="1"/>
      <c r="FY669" s="1"/>
      <c r="FZ669" s="1"/>
      <c r="GA669" s="1"/>
      <c r="GB669" s="1"/>
      <c r="GC669" s="1"/>
      <c r="GD669" s="1"/>
      <c r="GE669" s="1"/>
    </row>
    <row r="670" ht="15.75" customHeight="1">
      <c r="A670" s="1"/>
      <c r="B670" s="1"/>
      <c r="C670" s="2"/>
      <c r="D670" s="1"/>
      <c r="E670" s="1"/>
      <c r="F670" s="2"/>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c r="EN670" s="1"/>
      <c r="EO670" s="1"/>
      <c r="EP670" s="1"/>
      <c r="EQ670" s="1"/>
      <c r="ER670" s="1"/>
      <c r="ES670" s="1"/>
      <c r="ET670" s="1"/>
      <c r="EU670" s="1"/>
      <c r="EV670" s="1"/>
      <c r="EW670" s="1"/>
      <c r="EX670" s="1"/>
      <c r="EY670" s="1"/>
      <c r="EZ670" s="1"/>
      <c r="FA670" s="1"/>
      <c r="FB670" s="1"/>
      <c r="FC670" s="1"/>
      <c r="FD670" s="1"/>
      <c r="FE670" s="1"/>
      <c r="FF670" s="1"/>
      <c r="FG670" s="1"/>
      <c r="FH670" s="1"/>
      <c r="FI670" s="1"/>
      <c r="FJ670" s="1"/>
      <c r="FK670" s="1"/>
      <c r="FL670" s="1"/>
      <c r="FM670" s="1"/>
      <c r="FN670" s="1"/>
      <c r="FO670" s="1"/>
      <c r="FP670" s="1"/>
      <c r="FQ670" s="1"/>
      <c r="FR670" s="1"/>
      <c r="FS670" s="1"/>
      <c r="FT670" s="1"/>
      <c r="FU670" s="1"/>
      <c r="FV670" s="1"/>
      <c r="FW670" s="1"/>
      <c r="FX670" s="1"/>
      <c r="FY670" s="1"/>
      <c r="FZ670" s="1"/>
      <c r="GA670" s="1"/>
      <c r="GB670" s="1"/>
      <c r="GC670" s="1"/>
      <c r="GD670" s="1"/>
      <c r="GE670" s="1"/>
    </row>
    <row r="671" ht="15.75" customHeight="1">
      <c r="A671" s="1"/>
      <c r="B671" s="1"/>
      <c r="C671" s="2"/>
      <c r="D671" s="1"/>
      <c r="E671" s="1"/>
      <c r="F671" s="2"/>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c r="EN671" s="1"/>
      <c r="EO671" s="1"/>
      <c r="EP671" s="1"/>
      <c r="EQ671" s="1"/>
      <c r="ER671" s="1"/>
      <c r="ES671" s="1"/>
      <c r="ET671" s="1"/>
      <c r="EU671" s="1"/>
      <c r="EV671" s="1"/>
      <c r="EW671" s="1"/>
      <c r="EX671" s="1"/>
      <c r="EY671" s="1"/>
      <c r="EZ671" s="1"/>
      <c r="FA671" s="1"/>
      <c r="FB671" s="1"/>
      <c r="FC671" s="1"/>
      <c r="FD671" s="1"/>
      <c r="FE671" s="1"/>
      <c r="FF671" s="1"/>
      <c r="FG671" s="1"/>
      <c r="FH671" s="1"/>
      <c r="FI671" s="1"/>
      <c r="FJ671" s="1"/>
      <c r="FK671" s="1"/>
      <c r="FL671" s="1"/>
      <c r="FM671" s="1"/>
      <c r="FN671" s="1"/>
      <c r="FO671" s="1"/>
      <c r="FP671" s="1"/>
      <c r="FQ671" s="1"/>
      <c r="FR671" s="1"/>
      <c r="FS671" s="1"/>
      <c r="FT671" s="1"/>
      <c r="FU671" s="1"/>
      <c r="FV671" s="1"/>
      <c r="FW671" s="1"/>
      <c r="FX671" s="1"/>
      <c r="FY671" s="1"/>
      <c r="FZ671" s="1"/>
      <c r="GA671" s="1"/>
      <c r="GB671" s="1"/>
      <c r="GC671" s="1"/>
      <c r="GD671" s="1"/>
      <c r="GE671" s="1"/>
    </row>
    <row r="672" ht="15.75" customHeight="1">
      <c r="A672" s="1"/>
      <c r="B672" s="1"/>
      <c r="C672" s="2"/>
      <c r="D672" s="1"/>
      <c r="E672" s="1"/>
      <c r="F672" s="2"/>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c r="EN672" s="1"/>
      <c r="EO672" s="1"/>
      <c r="EP672" s="1"/>
      <c r="EQ672" s="1"/>
      <c r="ER672" s="1"/>
      <c r="ES672" s="1"/>
      <c r="ET672" s="1"/>
      <c r="EU672" s="1"/>
      <c r="EV672" s="1"/>
      <c r="EW672" s="1"/>
      <c r="EX672" s="1"/>
      <c r="EY672" s="1"/>
      <c r="EZ672" s="1"/>
      <c r="FA672" s="1"/>
      <c r="FB672" s="1"/>
      <c r="FC672" s="1"/>
      <c r="FD672" s="1"/>
      <c r="FE672" s="1"/>
      <c r="FF672" s="1"/>
      <c r="FG672" s="1"/>
      <c r="FH672" s="1"/>
      <c r="FI672" s="1"/>
      <c r="FJ672" s="1"/>
      <c r="FK672" s="1"/>
      <c r="FL672" s="1"/>
      <c r="FM672" s="1"/>
      <c r="FN672" s="1"/>
      <c r="FO672" s="1"/>
      <c r="FP672" s="1"/>
      <c r="FQ672" s="1"/>
      <c r="FR672" s="1"/>
      <c r="FS672" s="1"/>
      <c r="FT672" s="1"/>
      <c r="FU672" s="1"/>
      <c r="FV672" s="1"/>
      <c r="FW672" s="1"/>
      <c r="FX672" s="1"/>
      <c r="FY672" s="1"/>
      <c r="FZ672" s="1"/>
      <c r="GA672" s="1"/>
      <c r="GB672" s="1"/>
      <c r="GC672" s="1"/>
      <c r="GD672" s="1"/>
      <c r="GE672" s="1"/>
    </row>
    <row r="673" ht="15.75" customHeight="1">
      <c r="A673" s="1"/>
      <c r="B673" s="1"/>
      <c r="C673" s="2"/>
      <c r="D673" s="1"/>
      <c r="E673" s="1"/>
      <c r="F673" s="2"/>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c r="EN673" s="1"/>
      <c r="EO673" s="1"/>
      <c r="EP673" s="1"/>
      <c r="EQ673" s="1"/>
      <c r="ER673" s="1"/>
      <c r="ES673" s="1"/>
      <c r="ET673" s="1"/>
      <c r="EU673" s="1"/>
      <c r="EV673" s="1"/>
      <c r="EW673" s="1"/>
      <c r="EX673" s="1"/>
      <c r="EY673" s="1"/>
      <c r="EZ673" s="1"/>
      <c r="FA673" s="1"/>
      <c r="FB673" s="1"/>
      <c r="FC673" s="1"/>
      <c r="FD673" s="1"/>
      <c r="FE673" s="1"/>
      <c r="FF673" s="1"/>
      <c r="FG673" s="1"/>
      <c r="FH673" s="1"/>
      <c r="FI673" s="1"/>
      <c r="FJ673" s="1"/>
      <c r="FK673" s="1"/>
      <c r="FL673" s="1"/>
      <c r="FM673" s="1"/>
      <c r="FN673" s="1"/>
      <c r="FO673" s="1"/>
      <c r="FP673" s="1"/>
      <c r="FQ673" s="1"/>
      <c r="FR673" s="1"/>
      <c r="FS673" s="1"/>
      <c r="FT673" s="1"/>
      <c r="FU673" s="1"/>
      <c r="FV673" s="1"/>
      <c r="FW673" s="1"/>
      <c r="FX673" s="1"/>
      <c r="FY673" s="1"/>
      <c r="FZ673" s="1"/>
      <c r="GA673" s="1"/>
      <c r="GB673" s="1"/>
      <c r="GC673" s="1"/>
      <c r="GD673" s="1"/>
      <c r="GE673" s="1"/>
    </row>
    <row r="674" ht="15.75" customHeight="1">
      <c r="A674" s="1"/>
      <c r="B674" s="1"/>
      <c r="C674" s="2"/>
      <c r="D674" s="1"/>
      <c r="E674" s="1"/>
      <c r="F674" s="2"/>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c r="EN674" s="1"/>
      <c r="EO674" s="1"/>
      <c r="EP674" s="1"/>
      <c r="EQ674" s="1"/>
      <c r="ER674" s="1"/>
      <c r="ES674" s="1"/>
      <c r="ET674" s="1"/>
      <c r="EU674" s="1"/>
      <c r="EV674" s="1"/>
      <c r="EW674" s="1"/>
      <c r="EX674" s="1"/>
      <c r="EY674" s="1"/>
      <c r="EZ674" s="1"/>
      <c r="FA674" s="1"/>
      <c r="FB674" s="1"/>
      <c r="FC674" s="1"/>
      <c r="FD674" s="1"/>
      <c r="FE674" s="1"/>
      <c r="FF674" s="1"/>
      <c r="FG674" s="1"/>
      <c r="FH674" s="1"/>
      <c r="FI674" s="1"/>
      <c r="FJ674" s="1"/>
      <c r="FK674" s="1"/>
      <c r="FL674" s="1"/>
      <c r="FM674" s="1"/>
      <c r="FN674" s="1"/>
      <c r="FO674" s="1"/>
      <c r="FP674" s="1"/>
      <c r="FQ674" s="1"/>
      <c r="FR674" s="1"/>
      <c r="FS674" s="1"/>
      <c r="FT674" s="1"/>
      <c r="FU674" s="1"/>
      <c r="FV674" s="1"/>
      <c r="FW674" s="1"/>
      <c r="FX674" s="1"/>
      <c r="FY674" s="1"/>
      <c r="FZ674" s="1"/>
      <c r="GA674" s="1"/>
      <c r="GB674" s="1"/>
      <c r="GC674" s="1"/>
      <c r="GD674" s="1"/>
      <c r="GE674" s="1"/>
    </row>
    <row r="675" ht="15.75" customHeight="1">
      <c r="A675" s="1"/>
      <c r="B675" s="1"/>
      <c r="C675" s="2"/>
      <c r="D675" s="1"/>
      <c r="E675" s="1"/>
      <c r="F675" s="2"/>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1"/>
      <c r="AR675" s="1"/>
      <c r="AS675" s="1"/>
      <c r="AT675" s="1"/>
      <c r="AU675" s="1"/>
      <c r="AV675" s="1"/>
      <c r="AW675" s="1"/>
      <c r="AX675" s="1"/>
      <c r="AY675" s="1"/>
      <c r="AZ675" s="1"/>
      <c r="BA675" s="1"/>
      <c r="BB675" s="1"/>
      <c r="BC675" s="1"/>
      <c r="BD675" s="1"/>
      <c r="BE675" s="1"/>
      <c r="BF675" s="1"/>
      <c r="BG675" s="1"/>
      <c r="BH675" s="1"/>
      <c r="BI675" s="1"/>
      <c r="BJ675" s="1"/>
      <c r="BK675" s="1"/>
      <c r="BL675" s="1"/>
      <c r="BM675" s="1"/>
      <c r="BN675" s="1"/>
      <c r="BO675" s="1"/>
      <c r="BP675" s="1"/>
      <c r="BQ675" s="1"/>
      <c r="BR675" s="1"/>
      <c r="BS675" s="1"/>
      <c r="BT675" s="1"/>
      <c r="BU675" s="1"/>
      <c r="BV675" s="1"/>
      <c r="BW675" s="1"/>
      <c r="BX675" s="1"/>
      <c r="BY675" s="1"/>
      <c r="BZ675" s="1"/>
      <c r="CA675" s="1"/>
      <c r="CB675" s="1"/>
      <c r="CC675" s="1"/>
      <c r="CD675" s="1"/>
      <c r="CE675" s="1"/>
      <c r="CF675" s="1"/>
      <c r="CG675" s="1"/>
      <c r="CH675" s="1"/>
      <c r="CI675" s="1"/>
      <c r="CJ675" s="1"/>
      <c r="CK675" s="1"/>
      <c r="CL675" s="1"/>
      <c r="CM675" s="1"/>
      <c r="CN675" s="1"/>
      <c r="CO675" s="1"/>
      <c r="CP675" s="1"/>
      <c r="CQ675" s="1"/>
      <c r="CR675" s="1"/>
      <c r="CS675" s="1"/>
      <c r="CT675" s="1"/>
      <c r="CU675" s="1"/>
      <c r="CV675" s="1"/>
      <c r="CW675" s="1"/>
      <c r="CX675" s="1"/>
      <c r="CY675" s="1"/>
      <c r="CZ675" s="1"/>
      <c r="DA675" s="1"/>
      <c r="DB675" s="1"/>
      <c r="DC675" s="1"/>
      <c r="DD675" s="1"/>
      <c r="DE675" s="1"/>
      <c r="DF675" s="1"/>
      <c r="DG675" s="1"/>
      <c r="DH675" s="1"/>
      <c r="DI675" s="1"/>
      <c r="DJ675" s="1"/>
      <c r="DK675" s="1"/>
      <c r="DL675" s="1"/>
      <c r="DM675" s="1"/>
      <c r="DN675" s="1"/>
      <c r="DO675" s="1"/>
      <c r="DP675" s="1"/>
      <c r="DQ675" s="1"/>
      <c r="DR675" s="1"/>
      <c r="DS675" s="1"/>
      <c r="DT675" s="1"/>
      <c r="DU675" s="1"/>
      <c r="DV675" s="1"/>
      <c r="DW675" s="1"/>
      <c r="DX675" s="1"/>
      <c r="DY675" s="1"/>
      <c r="DZ675" s="1"/>
      <c r="EA675" s="1"/>
      <c r="EB675" s="1"/>
      <c r="EC675" s="1"/>
      <c r="ED675" s="1"/>
      <c r="EE675" s="1"/>
      <c r="EF675" s="1"/>
      <c r="EG675" s="1"/>
      <c r="EH675" s="1"/>
      <c r="EI675" s="1"/>
      <c r="EJ675" s="1"/>
      <c r="EK675" s="1"/>
      <c r="EL675" s="1"/>
      <c r="EM675" s="1"/>
      <c r="EN675" s="1"/>
      <c r="EO675" s="1"/>
      <c r="EP675" s="1"/>
      <c r="EQ675" s="1"/>
      <c r="ER675" s="1"/>
      <c r="ES675" s="1"/>
      <c r="ET675" s="1"/>
      <c r="EU675" s="1"/>
      <c r="EV675" s="1"/>
      <c r="EW675" s="1"/>
      <c r="EX675" s="1"/>
      <c r="EY675" s="1"/>
      <c r="EZ675" s="1"/>
      <c r="FA675" s="1"/>
      <c r="FB675" s="1"/>
      <c r="FC675" s="1"/>
      <c r="FD675" s="1"/>
      <c r="FE675" s="1"/>
      <c r="FF675" s="1"/>
      <c r="FG675" s="1"/>
      <c r="FH675" s="1"/>
      <c r="FI675" s="1"/>
      <c r="FJ675" s="1"/>
      <c r="FK675" s="1"/>
      <c r="FL675" s="1"/>
      <c r="FM675" s="1"/>
      <c r="FN675" s="1"/>
      <c r="FO675" s="1"/>
      <c r="FP675" s="1"/>
      <c r="FQ675" s="1"/>
      <c r="FR675" s="1"/>
      <c r="FS675" s="1"/>
      <c r="FT675" s="1"/>
      <c r="FU675" s="1"/>
      <c r="FV675" s="1"/>
      <c r="FW675" s="1"/>
      <c r="FX675" s="1"/>
      <c r="FY675" s="1"/>
      <c r="FZ675" s="1"/>
      <c r="GA675" s="1"/>
      <c r="GB675" s="1"/>
      <c r="GC675" s="1"/>
      <c r="GD675" s="1"/>
      <c r="GE675" s="1"/>
    </row>
    <row r="676" ht="15.75" customHeight="1">
      <c r="A676" s="1"/>
      <c r="B676" s="1"/>
      <c r="C676" s="2"/>
      <c r="D676" s="1"/>
      <c r="E676" s="1"/>
      <c r="F676" s="2"/>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1"/>
      <c r="AR676" s="1"/>
      <c r="AS676" s="1"/>
      <c r="AT676" s="1"/>
      <c r="AU676" s="1"/>
      <c r="AV676" s="1"/>
      <c r="AW676" s="1"/>
      <c r="AX676" s="1"/>
      <c r="AY676" s="1"/>
      <c r="AZ676" s="1"/>
      <c r="BA676" s="1"/>
      <c r="BB676" s="1"/>
      <c r="BC676" s="1"/>
      <c r="BD676" s="1"/>
      <c r="BE676" s="1"/>
      <c r="BF676" s="1"/>
      <c r="BG676" s="1"/>
      <c r="BH676" s="1"/>
      <c r="BI676" s="1"/>
      <c r="BJ676" s="1"/>
      <c r="BK676" s="1"/>
      <c r="BL676" s="1"/>
      <c r="BM676" s="1"/>
      <c r="BN676" s="1"/>
      <c r="BO676" s="1"/>
      <c r="BP676" s="1"/>
      <c r="BQ676" s="1"/>
      <c r="BR676" s="1"/>
      <c r="BS676" s="1"/>
      <c r="BT676" s="1"/>
      <c r="BU676" s="1"/>
      <c r="BV676" s="1"/>
      <c r="BW676" s="1"/>
      <c r="BX676" s="1"/>
      <c r="BY676" s="1"/>
      <c r="BZ676" s="1"/>
      <c r="CA676" s="1"/>
      <c r="CB676" s="1"/>
      <c r="CC676" s="1"/>
      <c r="CD676" s="1"/>
      <c r="CE676" s="1"/>
      <c r="CF676" s="1"/>
      <c r="CG676" s="1"/>
      <c r="CH676" s="1"/>
      <c r="CI676" s="1"/>
      <c r="CJ676" s="1"/>
      <c r="CK676" s="1"/>
      <c r="CL676" s="1"/>
      <c r="CM676" s="1"/>
      <c r="CN676" s="1"/>
      <c r="CO676" s="1"/>
      <c r="CP676" s="1"/>
      <c r="CQ676" s="1"/>
      <c r="CR676" s="1"/>
      <c r="CS676" s="1"/>
      <c r="CT676" s="1"/>
      <c r="CU676" s="1"/>
      <c r="CV676" s="1"/>
      <c r="CW676" s="1"/>
      <c r="CX676" s="1"/>
      <c r="CY676" s="1"/>
      <c r="CZ676" s="1"/>
      <c r="DA676" s="1"/>
      <c r="DB676" s="1"/>
      <c r="DC676" s="1"/>
      <c r="DD676" s="1"/>
      <c r="DE676" s="1"/>
      <c r="DF676" s="1"/>
      <c r="DG676" s="1"/>
      <c r="DH676" s="1"/>
      <c r="DI676" s="1"/>
      <c r="DJ676" s="1"/>
      <c r="DK676" s="1"/>
      <c r="DL676" s="1"/>
      <c r="DM676" s="1"/>
      <c r="DN676" s="1"/>
      <c r="DO676" s="1"/>
      <c r="DP676" s="1"/>
      <c r="DQ676" s="1"/>
      <c r="DR676" s="1"/>
      <c r="DS676" s="1"/>
      <c r="DT676" s="1"/>
      <c r="DU676" s="1"/>
      <c r="DV676" s="1"/>
      <c r="DW676" s="1"/>
      <c r="DX676" s="1"/>
      <c r="DY676" s="1"/>
      <c r="DZ676" s="1"/>
      <c r="EA676" s="1"/>
      <c r="EB676" s="1"/>
      <c r="EC676" s="1"/>
      <c r="ED676" s="1"/>
      <c r="EE676" s="1"/>
      <c r="EF676" s="1"/>
      <c r="EG676" s="1"/>
      <c r="EH676" s="1"/>
      <c r="EI676" s="1"/>
      <c r="EJ676" s="1"/>
      <c r="EK676" s="1"/>
      <c r="EL676" s="1"/>
      <c r="EM676" s="1"/>
      <c r="EN676" s="1"/>
      <c r="EO676" s="1"/>
      <c r="EP676" s="1"/>
      <c r="EQ676" s="1"/>
      <c r="ER676" s="1"/>
      <c r="ES676" s="1"/>
      <c r="ET676" s="1"/>
      <c r="EU676" s="1"/>
      <c r="EV676" s="1"/>
      <c r="EW676" s="1"/>
      <c r="EX676" s="1"/>
      <c r="EY676" s="1"/>
      <c r="EZ676" s="1"/>
      <c r="FA676" s="1"/>
      <c r="FB676" s="1"/>
      <c r="FC676" s="1"/>
      <c r="FD676" s="1"/>
      <c r="FE676" s="1"/>
      <c r="FF676" s="1"/>
      <c r="FG676" s="1"/>
      <c r="FH676" s="1"/>
      <c r="FI676" s="1"/>
      <c r="FJ676" s="1"/>
      <c r="FK676" s="1"/>
      <c r="FL676" s="1"/>
      <c r="FM676" s="1"/>
      <c r="FN676" s="1"/>
      <c r="FO676" s="1"/>
      <c r="FP676" s="1"/>
      <c r="FQ676" s="1"/>
      <c r="FR676" s="1"/>
      <c r="FS676" s="1"/>
      <c r="FT676" s="1"/>
      <c r="FU676" s="1"/>
      <c r="FV676" s="1"/>
      <c r="FW676" s="1"/>
      <c r="FX676" s="1"/>
      <c r="FY676" s="1"/>
      <c r="FZ676" s="1"/>
      <c r="GA676" s="1"/>
      <c r="GB676" s="1"/>
      <c r="GC676" s="1"/>
      <c r="GD676" s="1"/>
      <c r="GE676" s="1"/>
    </row>
    <row r="677" ht="15.75" customHeight="1">
      <c r="A677" s="1"/>
      <c r="B677" s="1"/>
      <c r="C677" s="2"/>
      <c r="D677" s="1"/>
      <c r="E677" s="1"/>
      <c r="F677" s="2"/>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1"/>
      <c r="AR677" s="1"/>
      <c r="AS677" s="1"/>
      <c r="AT677" s="1"/>
      <c r="AU677" s="1"/>
      <c r="AV677" s="1"/>
      <c r="AW677" s="1"/>
      <c r="AX677" s="1"/>
      <c r="AY677" s="1"/>
      <c r="AZ677" s="1"/>
      <c r="BA677" s="1"/>
      <c r="BB677" s="1"/>
      <c r="BC677" s="1"/>
      <c r="BD677" s="1"/>
      <c r="BE677" s="1"/>
      <c r="BF677" s="1"/>
      <c r="BG677" s="1"/>
      <c r="BH677" s="1"/>
      <c r="BI677" s="1"/>
      <c r="BJ677" s="1"/>
      <c r="BK677" s="1"/>
      <c r="BL677" s="1"/>
      <c r="BM677" s="1"/>
      <c r="BN677" s="1"/>
      <c r="BO677" s="1"/>
      <c r="BP677" s="1"/>
      <c r="BQ677" s="1"/>
      <c r="BR677" s="1"/>
      <c r="BS677" s="1"/>
      <c r="BT677" s="1"/>
      <c r="BU677" s="1"/>
      <c r="BV677" s="1"/>
      <c r="BW677" s="1"/>
      <c r="BX677" s="1"/>
      <c r="BY677" s="1"/>
      <c r="BZ677" s="1"/>
      <c r="CA677" s="1"/>
      <c r="CB677" s="1"/>
      <c r="CC677" s="1"/>
      <c r="CD677" s="1"/>
      <c r="CE677" s="1"/>
      <c r="CF677" s="1"/>
      <c r="CG677" s="1"/>
      <c r="CH677" s="1"/>
      <c r="CI677" s="1"/>
      <c r="CJ677" s="1"/>
      <c r="CK677" s="1"/>
      <c r="CL677" s="1"/>
      <c r="CM677" s="1"/>
      <c r="CN677" s="1"/>
      <c r="CO677" s="1"/>
      <c r="CP677" s="1"/>
      <c r="CQ677" s="1"/>
      <c r="CR677" s="1"/>
      <c r="CS677" s="1"/>
      <c r="CT677" s="1"/>
      <c r="CU677" s="1"/>
      <c r="CV677" s="1"/>
      <c r="CW677" s="1"/>
      <c r="CX677" s="1"/>
      <c r="CY677" s="1"/>
      <c r="CZ677" s="1"/>
      <c r="DA677" s="1"/>
      <c r="DB677" s="1"/>
      <c r="DC677" s="1"/>
      <c r="DD677" s="1"/>
      <c r="DE677" s="1"/>
      <c r="DF677" s="1"/>
      <c r="DG677" s="1"/>
      <c r="DH677" s="1"/>
      <c r="DI677" s="1"/>
      <c r="DJ677" s="1"/>
      <c r="DK677" s="1"/>
      <c r="DL677" s="1"/>
      <c r="DM677" s="1"/>
      <c r="DN677" s="1"/>
      <c r="DO677" s="1"/>
      <c r="DP677" s="1"/>
      <c r="DQ677" s="1"/>
      <c r="DR677" s="1"/>
      <c r="DS677" s="1"/>
      <c r="DT677" s="1"/>
      <c r="DU677" s="1"/>
      <c r="DV677" s="1"/>
      <c r="DW677" s="1"/>
      <c r="DX677" s="1"/>
      <c r="DY677" s="1"/>
      <c r="DZ677" s="1"/>
      <c r="EA677" s="1"/>
      <c r="EB677" s="1"/>
      <c r="EC677" s="1"/>
      <c r="ED677" s="1"/>
      <c r="EE677" s="1"/>
      <c r="EF677" s="1"/>
      <c r="EG677" s="1"/>
      <c r="EH677" s="1"/>
      <c r="EI677" s="1"/>
      <c r="EJ677" s="1"/>
      <c r="EK677" s="1"/>
      <c r="EL677" s="1"/>
      <c r="EM677" s="1"/>
      <c r="EN677" s="1"/>
      <c r="EO677" s="1"/>
      <c r="EP677" s="1"/>
      <c r="EQ677" s="1"/>
      <c r="ER677" s="1"/>
      <c r="ES677" s="1"/>
      <c r="ET677" s="1"/>
      <c r="EU677" s="1"/>
      <c r="EV677" s="1"/>
      <c r="EW677" s="1"/>
      <c r="EX677" s="1"/>
      <c r="EY677" s="1"/>
      <c r="EZ677" s="1"/>
      <c r="FA677" s="1"/>
      <c r="FB677" s="1"/>
      <c r="FC677" s="1"/>
      <c r="FD677" s="1"/>
      <c r="FE677" s="1"/>
      <c r="FF677" s="1"/>
      <c r="FG677" s="1"/>
      <c r="FH677" s="1"/>
      <c r="FI677" s="1"/>
      <c r="FJ677" s="1"/>
      <c r="FK677" s="1"/>
      <c r="FL677" s="1"/>
      <c r="FM677" s="1"/>
      <c r="FN677" s="1"/>
      <c r="FO677" s="1"/>
      <c r="FP677" s="1"/>
      <c r="FQ677" s="1"/>
      <c r="FR677" s="1"/>
      <c r="FS677" s="1"/>
      <c r="FT677" s="1"/>
      <c r="FU677" s="1"/>
      <c r="FV677" s="1"/>
      <c r="FW677" s="1"/>
      <c r="FX677" s="1"/>
      <c r="FY677" s="1"/>
      <c r="FZ677" s="1"/>
      <c r="GA677" s="1"/>
      <c r="GB677" s="1"/>
      <c r="GC677" s="1"/>
      <c r="GD677" s="1"/>
      <c r="GE677" s="1"/>
    </row>
    <row r="678" ht="15.75" customHeight="1">
      <c r="A678" s="1"/>
      <c r="B678" s="1"/>
      <c r="C678" s="2"/>
      <c r="D678" s="1"/>
      <c r="E678" s="1"/>
      <c r="F678" s="2"/>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1"/>
      <c r="AR678" s="1"/>
      <c r="AS678" s="1"/>
      <c r="AT678" s="1"/>
      <c r="AU678" s="1"/>
      <c r="AV678" s="1"/>
      <c r="AW678" s="1"/>
      <c r="AX678" s="1"/>
      <c r="AY678" s="1"/>
      <c r="AZ678" s="1"/>
      <c r="BA678" s="1"/>
      <c r="BB678" s="1"/>
      <c r="BC678" s="1"/>
      <c r="BD678" s="1"/>
      <c r="BE678" s="1"/>
      <c r="BF678" s="1"/>
      <c r="BG678" s="1"/>
      <c r="BH678" s="1"/>
      <c r="BI678" s="1"/>
      <c r="BJ678" s="1"/>
      <c r="BK678" s="1"/>
      <c r="BL678" s="1"/>
      <c r="BM678" s="1"/>
      <c r="BN678" s="1"/>
      <c r="BO678" s="1"/>
      <c r="BP678" s="1"/>
      <c r="BQ678" s="1"/>
      <c r="BR678" s="1"/>
      <c r="BS678" s="1"/>
      <c r="BT678" s="1"/>
      <c r="BU678" s="1"/>
      <c r="BV678" s="1"/>
      <c r="BW678" s="1"/>
      <c r="BX678" s="1"/>
      <c r="BY678" s="1"/>
      <c r="BZ678" s="1"/>
      <c r="CA678" s="1"/>
      <c r="CB678" s="1"/>
      <c r="CC678" s="1"/>
      <c r="CD678" s="1"/>
      <c r="CE678" s="1"/>
      <c r="CF678" s="1"/>
      <c r="CG678" s="1"/>
      <c r="CH678" s="1"/>
      <c r="CI678" s="1"/>
      <c r="CJ678" s="1"/>
      <c r="CK678" s="1"/>
      <c r="CL678" s="1"/>
      <c r="CM678" s="1"/>
      <c r="CN678" s="1"/>
      <c r="CO678" s="1"/>
      <c r="CP678" s="1"/>
      <c r="CQ678" s="1"/>
      <c r="CR678" s="1"/>
      <c r="CS678" s="1"/>
      <c r="CT678" s="1"/>
      <c r="CU678" s="1"/>
      <c r="CV678" s="1"/>
      <c r="CW678" s="1"/>
      <c r="CX678" s="1"/>
      <c r="CY678" s="1"/>
      <c r="CZ678" s="1"/>
      <c r="DA678" s="1"/>
      <c r="DB678" s="1"/>
      <c r="DC678" s="1"/>
      <c r="DD678" s="1"/>
      <c r="DE678" s="1"/>
      <c r="DF678" s="1"/>
      <c r="DG678" s="1"/>
      <c r="DH678" s="1"/>
      <c r="DI678" s="1"/>
      <c r="DJ678" s="1"/>
      <c r="DK678" s="1"/>
      <c r="DL678" s="1"/>
      <c r="DM678" s="1"/>
      <c r="DN678" s="1"/>
      <c r="DO678" s="1"/>
      <c r="DP678" s="1"/>
      <c r="DQ678" s="1"/>
      <c r="DR678" s="1"/>
      <c r="DS678" s="1"/>
      <c r="DT678" s="1"/>
      <c r="DU678" s="1"/>
      <c r="DV678" s="1"/>
      <c r="DW678" s="1"/>
      <c r="DX678" s="1"/>
      <c r="DY678" s="1"/>
      <c r="DZ678" s="1"/>
      <c r="EA678" s="1"/>
      <c r="EB678" s="1"/>
      <c r="EC678" s="1"/>
      <c r="ED678" s="1"/>
      <c r="EE678" s="1"/>
      <c r="EF678" s="1"/>
      <c r="EG678" s="1"/>
      <c r="EH678" s="1"/>
      <c r="EI678" s="1"/>
      <c r="EJ678" s="1"/>
      <c r="EK678" s="1"/>
      <c r="EL678" s="1"/>
      <c r="EM678" s="1"/>
      <c r="EN678" s="1"/>
      <c r="EO678" s="1"/>
      <c r="EP678" s="1"/>
      <c r="EQ678" s="1"/>
      <c r="ER678" s="1"/>
      <c r="ES678" s="1"/>
      <c r="ET678" s="1"/>
      <c r="EU678" s="1"/>
      <c r="EV678" s="1"/>
      <c r="EW678" s="1"/>
      <c r="EX678" s="1"/>
      <c r="EY678" s="1"/>
      <c r="EZ678" s="1"/>
      <c r="FA678" s="1"/>
      <c r="FB678" s="1"/>
      <c r="FC678" s="1"/>
      <c r="FD678" s="1"/>
      <c r="FE678" s="1"/>
      <c r="FF678" s="1"/>
      <c r="FG678" s="1"/>
      <c r="FH678" s="1"/>
      <c r="FI678" s="1"/>
      <c r="FJ678" s="1"/>
      <c r="FK678" s="1"/>
      <c r="FL678" s="1"/>
      <c r="FM678" s="1"/>
      <c r="FN678" s="1"/>
      <c r="FO678" s="1"/>
      <c r="FP678" s="1"/>
      <c r="FQ678" s="1"/>
      <c r="FR678" s="1"/>
      <c r="FS678" s="1"/>
      <c r="FT678" s="1"/>
      <c r="FU678" s="1"/>
      <c r="FV678" s="1"/>
      <c r="FW678" s="1"/>
      <c r="FX678" s="1"/>
      <c r="FY678" s="1"/>
      <c r="FZ678" s="1"/>
      <c r="GA678" s="1"/>
      <c r="GB678" s="1"/>
      <c r="GC678" s="1"/>
      <c r="GD678" s="1"/>
      <c r="GE678" s="1"/>
    </row>
    <row r="679" ht="15.75" customHeight="1">
      <c r="A679" s="1"/>
      <c r="B679" s="1"/>
      <c r="C679" s="2"/>
      <c r="D679" s="1"/>
      <c r="E679" s="1"/>
      <c r="F679" s="2"/>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1"/>
      <c r="AR679" s="1"/>
      <c r="AS679" s="1"/>
      <c r="AT679" s="1"/>
      <c r="AU679" s="1"/>
      <c r="AV679" s="1"/>
      <c r="AW679" s="1"/>
      <c r="AX679" s="1"/>
      <c r="AY679" s="1"/>
      <c r="AZ679" s="1"/>
      <c r="BA679" s="1"/>
      <c r="BB679" s="1"/>
      <c r="BC679" s="1"/>
      <c r="BD679" s="1"/>
      <c r="BE679" s="1"/>
      <c r="BF679" s="1"/>
      <c r="BG679" s="1"/>
      <c r="BH679" s="1"/>
      <c r="BI679" s="1"/>
      <c r="BJ679" s="1"/>
      <c r="BK679" s="1"/>
      <c r="BL679" s="1"/>
      <c r="BM679" s="1"/>
      <c r="BN679" s="1"/>
      <c r="BO679" s="1"/>
      <c r="BP679" s="1"/>
      <c r="BQ679" s="1"/>
      <c r="BR679" s="1"/>
      <c r="BS679" s="1"/>
      <c r="BT679" s="1"/>
      <c r="BU679" s="1"/>
      <c r="BV679" s="1"/>
      <c r="BW679" s="1"/>
      <c r="BX679" s="1"/>
      <c r="BY679" s="1"/>
      <c r="BZ679" s="1"/>
      <c r="CA679" s="1"/>
      <c r="CB679" s="1"/>
      <c r="CC679" s="1"/>
      <c r="CD679" s="1"/>
      <c r="CE679" s="1"/>
      <c r="CF679" s="1"/>
      <c r="CG679" s="1"/>
      <c r="CH679" s="1"/>
      <c r="CI679" s="1"/>
      <c r="CJ679" s="1"/>
      <c r="CK679" s="1"/>
      <c r="CL679" s="1"/>
      <c r="CM679" s="1"/>
      <c r="CN679" s="1"/>
      <c r="CO679" s="1"/>
      <c r="CP679" s="1"/>
      <c r="CQ679" s="1"/>
      <c r="CR679" s="1"/>
      <c r="CS679" s="1"/>
      <c r="CT679" s="1"/>
      <c r="CU679" s="1"/>
      <c r="CV679" s="1"/>
      <c r="CW679" s="1"/>
      <c r="CX679" s="1"/>
      <c r="CY679" s="1"/>
      <c r="CZ679" s="1"/>
      <c r="DA679" s="1"/>
      <c r="DB679" s="1"/>
      <c r="DC679" s="1"/>
      <c r="DD679" s="1"/>
      <c r="DE679" s="1"/>
      <c r="DF679" s="1"/>
      <c r="DG679" s="1"/>
      <c r="DH679" s="1"/>
      <c r="DI679" s="1"/>
      <c r="DJ679" s="1"/>
      <c r="DK679" s="1"/>
      <c r="DL679" s="1"/>
      <c r="DM679" s="1"/>
      <c r="DN679" s="1"/>
      <c r="DO679" s="1"/>
      <c r="DP679" s="1"/>
      <c r="DQ679" s="1"/>
      <c r="DR679" s="1"/>
      <c r="DS679" s="1"/>
      <c r="DT679" s="1"/>
      <c r="DU679" s="1"/>
      <c r="DV679" s="1"/>
      <c r="DW679" s="1"/>
      <c r="DX679" s="1"/>
      <c r="DY679" s="1"/>
      <c r="DZ679" s="1"/>
      <c r="EA679" s="1"/>
      <c r="EB679" s="1"/>
      <c r="EC679" s="1"/>
      <c r="ED679" s="1"/>
      <c r="EE679" s="1"/>
      <c r="EF679" s="1"/>
      <c r="EG679" s="1"/>
      <c r="EH679" s="1"/>
      <c r="EI679" s="1"/>
      <c r="EJ679" s="1"/>
      <c r="EK679" s="1"/>
      <c r="EL679" s="1"/>
      <c r="EM679" s="1"/>
      <c r="EN679" s="1"/>
      <c r="EO679" s="1"/>
      <c r="EP679" s="1"/>
      <c r="EQ679" s="1"/>
      <c r="ER679" s="1"/>
      <c r="ES679" s="1"/>
      <c r="ET679" s="1"/>
      <c r="EU679" s="1"/>
      <c r="EV679" s="1"/>
      <c r="EW679" s="1"/>
      <c r="EX679" s="1"/>
      <c r="EY679" s="1"/>
      <c r="EZ679" s="1"/>
      <c r="FA679" s="1"/>
      <c r="FB679" s="1"/>
      <c r="FC679" s="1"/>
      <c r="FD679" s="1"/>
      <c r="FE679" s="1"/>
      <c r="FF679" s="1"/>
      <c r="FG679" s="1"/>
      <c r="FH679" s="1"/>
      <c r="FI679" s="1"/>
      <c r="FJ679" s="1"/>
      <c r="FK679" s="1"/>
      <c r="FL679" s="1"/>
      <c r="FM679" s="1"/>
      <c r="FN679" s="1"/>
      <c r="FO679" s="1"/>
      <c r="FP679" s="1"/>
      <c r="FQ679" s="1"/>
      <c r="FR679" s="1"/>
      <c r="FS679" s="1"/>
      <c r="FT679" s="1"/>
      <c r="FU679" s="1"/>
      <c r="FV679" s="1"/>
      <c r="FW679" s="1"/>
      <c r="FX679" s="1"/>
      <c r="FY679" s="1"/>
      <c r="FZ679" s="1"/>
      <c r="GA679" s="1"/>
      <c r="GB679" s="1"/>
      <c r="GC679" s="1"/>
      <c r="GD679" s="1"/>
      <c r="GE679" s="1"/>
    </row>
    <row r="680" ht="15.75" customHeight="1">
      <c r="A680" s="1"/>
      <c r="B680" s="1"/>
      <c r="C680" s="2"/>
      <c r="D680" s="1"/>
      <c r="E680" s="1"/>
      <c r="F680" s="2"/>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1"/>
      <c r="AR680" s="1"/>
      <c r="AS680" s="1"/>
      <c r="AT680" s="1"/>
      <c r="AU680" s="1"/>
      <c r="AV680" s="1"/>
      <c r="AW680" s="1"/>
      <c r="AX680" s="1"/>
      <c r="AY680" s="1"/>
      <c r="AZ680" s="1"/>
      <c r="BA680" s="1"/>
      <c r="BB680" s="1"/>
      <c r="BC680" s="1"/>
      <c r="BD680" s="1"/>
      <c r="BE680" s="1"/>
      <c r="BF680" s="1"/>
      <c r="BG680" s="1"/>
      <c r="BH680" s="1"/>
      <c r="BI680" s="1"/>
      <c r="BJ680" s="1"/>
      <c r="BK680" s="1"/>
      <c r="BL680" s="1"/>
      <c r="BM680" s="1"/>
      <c r="BN680" s="1"/>
      <c r="BO680" s="1"/>
      <c r="BP680" s="1"/>
      <c r="BQ680" s="1"/>
      <c r="BR680" s="1"/>
      <c r="BS680" s="1"/>
      <c r="BT680" s="1"/>
      <c r="BU680" s="1"/>
      <c r="BV680" s="1"/>
      <c r="BW680" s="1"/>
      <c r="BX680" s="1"/>
      <c r="BY680" s="1"/>
      <c r="BZ680" s="1"/>
      <c r="CA680" s="1"/>
      <c r="CB680" s="1"/>
      <c r="CC680" s="1"/>
      <c r="CD680" s="1"/>
      <c r="CE680" s="1"/>
      <c r="CF680" s="1"/>
      <c r="CG680" s="1"/>
      <c r="CH680" s="1"/>
      <c r="CI680" s="1"/>
      <c r="CJ680" s="1"/>
      <c r="CK680" s="1"/>
      <c r="CL680" s="1"/>
      <c r="CM680" s="1"/>
      <c r="CN680" s="1"/>
      <c r="CO680" s="1"/>
      <c r="CP680" s="1"/>
      <c r="CQ680" s="1"/>
      <c r="CR680" s="1"/>
      <c r="CS680" s="1"/>
      <c r="CT680" s="1"/>
      <c r="CU680" s="1"/>
      <c r="CV680" s="1"/>
      <c r="CW680" s="1"/>
      <c r="CX680" s="1"/>
      <c r="CY680" s="1"/>
      <c r="CZ680" s="1"/>
      <c r="DA680" s="1"/>
      <c r="DB680" s="1"/>
      <c r="DC680" s="1"/>
      <c r="DD680" s="1"/>
      <c r="DE680" s="1"/>
      <c r="DF680" s="1"/>
      <c r="DG680" s="1"/>
      <c r="DH680" s="1"/>
      <c r="DI680" s="1"/>
      <c r="DJ680" s="1"/>
      <c r="DK680" s="1"/>
      <c r="DL680" s="1"/>
      <c r="DM680" s="1"/>
      <c r="DN680" s="1"/>
      <c r="DO680" s="1"/>
      <c r="DP680" s="1"/>
      <c r="DQ680" s="1"/>
      <c r="DR680" s="1"/>
      <c r="DS680" s="1"/>
      <c r="DT680" s="1"/>
      <c r="DU680" s="1"/>
      <c r="DV680" s="1"/>
      <c r="DW680" s="1"/>
      <c r="DX680" s="1"/>
      <c r="DY680" s="1"/>
      <c r="DZ680" s="1"/>
      <c r="EA680" s="1"/>
      <c r="EB680" s="1"/>
      <c r="EC680" s="1"/>
      <c r="ED680" s="1"/>
      <c r="EE680" s="1"/>
      <c r="EF680" s="1"/>
      <c r="EG680" s="1"/>
      <c r="EH680" s="1"/>
      <c r="EI680" s="1"/>
      <c r="EJ680" s="1"/>
      <c r="EK680" s="1"/>
      <c r="EL680" s="1"/>
      <c r="EM680" s="1"/>
      <c r="EN680" s="1"/>
      <c r="EO680" s="1"/>
      <c r="EP680" s="1"/>
      <c r="EQ680" s="1"/>
      <c r="ER680" s="1"/>
      <c r="ES680" s="1"/>
      <c r="ET680" s="1"/>
      <c r="EU680" s="1"/>
      <c r="EV680" s="1"/>
      <c r="EW680" s="1"/>
      <c r="EX680" s="1"/>
      <c r="EY680" s="1"/>
      <c r="EZ680" s="1"/>
      <c r="FA680" s="1"/>
      <c r="FB680" s="1"/>
      <c r="FC680" s="1"/>
      <c r="FD680" s="1"/>
      <c r="FE680" s="1"/>
      <c r="FF680" s="1"/>
      <c r="FG680" s="1"/>
      <c r="FH680" s="1"/>
      <c r="FI680" s="1"/>
      <c r="FJ680" s="1"/>
      <c r="FK680" s="1"/>
      <c r="FL680" s="1"/>
      <c r="FM680" s="1"/>
      <c r="FN680" s="1"/>
      <c r="FO680" s="1"/>
      <c r="FP680" s="1"/>
      <c r="FQ680" s="1"/>
      <c r="FR680" s="1"/>
      <c r="FS680" s="1"/>
      <c r="FT680" s="1"/>
      <c r="FU680" s="1"/>
      <c r="FV680" s="1"/>
      <c r="FW680" s="1"/>
      <c r="FX680" s="1"/>
      <c r="FY680" s="1"/>
      <c r="FZ680" s="1"/>
      <c r="GA680" s="1"/>
      <c r="GB680" s="1"/>
      <c r="GC680" s="1"/>
      <c r="GD680" s="1"/>
      <c r="GE680" s="1"/>
    </row>
    <row r="681" ht="15.75" customHeight="1">
      <c r="A681" s="1"/>
      <c r="B681" s="1"/>
      <c r="C681" s="2"/>
      <c r="D681" s="1"/>
      <c r="E681" s="1"/>
      <c r="F681" s="2"/>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1"/>
      <c r="AR681" s="1"/>
      <c r="AS681" s="1"/>
      <c r="AT681" s="1"/>
      <c r="AU681" s="1"/>
      <c r="AV681" s="1"/>
      <c r="AW681" s="1"/>
      <c r="AX681" s="1"/>
      <c r="AY681" s="1"/>
      <c r="AZ681" s="1"/>
      <c r="BA681" s="1"/>
      <c r="BB681" s="1"/>
      <c r="BC681" s="1"/>
      <c r="BD681" s="1"/>
      <c r="BE681" s="1"/>
      <c r="BF681" s="1"/>
      <c r="BG681" s="1"/>
      <c r="BH681" s="1"/>
      <c r="BI681" s="1"/>
      <c r="BJ681" s="1"/>
      <c r="BK681" s="1"/>
      <c r="BL681" s="1"/>
      <c r="BM681" s="1"/>
      <c r="BN681" s="1"/>
      <c r="BO681" s="1"/>
      <c r="BP681" s="1"/>
      <c r="BQ681" s="1"/>
      <c r="BR681" s="1"/>
      <c r="BS681" s="1"/>
      <c r="BT681" s="1"/>
      <c r="BU681" s="1"/>
      <c r="BV681" s="1"/>
      <c r="BW681" s="1"/>
      <c r="BX681" s="1"/>
      <c r="BY681" s="1"/>
      <c r="BZ681" s="1"/>
      <c r="CA681" s="1"/>
      <c r="CB681" s="1"/>
      <c r="CC681" s="1"/>
      <c r="CD681" s="1"/>
      <c r="CE681" s="1"/>
      <c r="CF681" s="1"/>
      <c r="CG681" s="1"/>
      <c r="CH681" s="1"/>
      <c r="CI681" s="1"/>
      <c r="CJ681" s="1"/>
      <c r="CK681" s="1"/>
      <c r="CL681" s="1"/>
      <c r="CM681" s="1"/>
      <c r="CN681" s="1"/>
      <c r="CO681" s="1"/>
      <c r="CP681" s="1"/>
      <c r="CQ681" s="1"/>
      <c r="CR681" s="1"/>
      <c r="CS681" s="1"/>
      <c r="CT681" s="1"/>
      <c r="CU681" s="1"/>
      <c r="CV681" s="1"/>
      <c r="CW681" s="1"/>
      <c r="CX681" s="1"/>
      <c r="CY681" s="1"/>
      <c r="CZ681" s="1"/>
      <c r="DA681" s="1"/>
      <c r="DB681" s="1"/>
      <c r="DC681" s="1"/>
      <c r="DD681" s="1"/>
      <c r="DE681" s="1"/>
      <c r="DF681" s="1"/>
      <c r="DG681" s="1"/>
      <c r="DH681" s="1"/>
      <c r="DI681" s="1"/>
      <c r="DJ681" s="1"/>
      <c r="DK681" s="1"/>
      <c r="DL681" s="1"/>
      <c r="DM681" s="1"/>
      <c r="DN681" s="1"/>
      <c r="DO681" s="1"/>
      <c r="DP681" s="1"/>
      <c r="DQ681" s="1"/>
      <c r="DR681" s="1"/>
      <c r="DS681" s="1"/>
      <c r="DT681" s="1"/>
      <c r="DU681" s="1"/>
      <c r="DV681" s="1"/>
      <c r="DW681" s="1"/>
      <c r="DX681" s="1"/>
      <c r="DY681" s="1"/>
      <c r="DZ681" s="1"/>
      <c r="EA681" s="1"/>
      <c r="EB681" s="1"/>
      <c r="EC681" s="1"/>
      <c r="ED681" s="1"/>
      <c r="EE681" s="1"/>
      <c r="EF681" s="1"/>
      <c r="EG681" s="1"/>
      <c r="EH681" s="1"/>
      <c r="EI681" s="1"/>
      <c r="EJ681" s="1"/>
      <c r="EK681" s="1"/>
      <c r="EL681" s="1"/>
      <c r="EM681" s="1"/>
      <c r="EN681" s="1"/>
      <c r="EO681" s="1"/>
      <c r="EP681" s="1"/>
      <c r="EQ681" s="1"/>
      <c r="ER681" s="1"/>
      <c r="ES681" s="1"/>
      <c r="ET681" s="1"/>
      <c r="EU681" s="1"/>
      <c r="EV681" s="1"/>
      <c r="EW681" s="1"/>
      <c r="EX681" s="1"/>
      <c r="EY681" s="1"/>
      <c r="EZ681" s="1"/>
      <c r="FA681" s="1"/>
      <c r="FB681" s="1"/>
      <c r="FC681" s="1"/>
      <c r="FD681" s="1"/>
      <c r="FE681" s="1"/>
      <c r="FF681" s="1"/>
      <c r="FG681" s="1"/>
      <c r="FH681" s="1"/>
      <c r="FI681" s="1"/>
      <c r="FJ681" s="1"/>
      <c r="FK681" s="1"/>
      <c r="FL681" s="1"/>
      <c r="FM681" s="1"/>
      <c r="FN681" s="1"/>
      <c r="FO681" s="1"/>
      <c r="FP681" s="1"/>
      <c r="FQ681" s="1"/>
      <c r="FR681" s="1"/>
      <c r="FS681" s="1"/>
      <c r="FT681" s="1"/>
      <c r="FU681" s="1"/>
      <c r="FV681" s="1"/>
      <c r="FW681" s="1"/>
      <c r="FX681" s="1"/>
      <c r="FY681" s="1"/>
      <c r="FZ681" s="1"/>
      <c r="GA681" s="1"/>
      <c r="GB681" s="1"/>
      <c r="GC681" s="1"/>
      <c r="GD681" s="1"/>
      <c r="GE681" s="1"/>
    </row>
    <row r="682" ht="15.75" customHeight="1">
      <c r="A682" s="1"/>
      <c r="B682" s="1"/>
      <c r="C682" s="2"/>
      <c r="D682" s="1"/>
      <c r="E682" s="1"/>
      <c r="F682" s="2"/>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1"/>
      <c r="AR682" s="1"/>
      <c r="AS682" s="1"/>
      <c r="AT682" s="1"/>
      <c r="AU682" s="1"/>
      <c r="AV682" s="1"/>
      <c r="AW682" s="1"/>
      <c r="AX682" s="1"/>
      <c r="AY682" s="1"/>
      <c r="AZ682" s="1"/>
      <c r="BA682" s="1"/>
      <c r="BB682" s="1"/>
      <c r="BC682" s="1"/>
      <c r="BD682" s="1"/>
      <c r="BE682" s="1"/>
      <c r="BF682" s="1"/>
      <c r="BG682" s="1"/>
      <c r="BH682" s="1"/>
      <c r="BI682" s="1"/>
      <c r="BJ682" s="1"/>
      <c r="BK682" s="1"/>
      <c r="BL682" s="1"/>
      <c r="BM682" s="1"/>
      <c r="BN682" s="1"/>
      <c r="BO682" s="1"/>
      <c r="BP682" s="1"/>
      <c r="BQ682" s="1"/>
      <c r="BR682" s="1"/>
      <c r="BS682" s="1"/>
      <c r="BT682" s="1"/>
      <c r="BU682" s="1"/>
      <c r="BV682" s="1"/>
      <c r="BW682" s="1"/>
      <c r="BX682" s="1"/>
      <c r="BY682" s="1"/>
      <c r="BZ682" s="1"/>
      <c r="CA682" s="1"/>
      <c r="CB682" s="1"/>
      <c r="CC682" s="1"/>
      <c r="CD682" s="1"/>
      <c r="CE682" s="1"/>
      <c r="CF682" s="1"/>
      <c r="CG682" s="1"/>
      <c r="CH682" s="1"/>
      <c r="CI682" s="1"/>
      <c r="CJ682" s="1"/>
      <c r="CK682" s="1"/>
      <c r="CL682" s="1"/>
      <c r="CM682" s="1"/>
      <c r="CN682" s="1"/>
      <c r="CO682" s="1"/>
      <c r="CP682" s="1"/>
      <c r="CQ682" s="1"/>
      <c r="CR682" s="1"/>
      <c r="CS682" s="1"/>
      <c r="CT682" s="1"/>
      <c r="CU682" s="1"/>
      <c r="CV682" s="1"/>
      <c r="CW682" s="1"/>
      <c r="CX682" s="1"/>
      <c r="CY682" s="1"/>
      <c r="CZ682" s="1"/>
      <c r="DA682" s="1"/>
      <c r="DB682" s="1"/>
      <c r="DC682" s="1"/>
      <c r="DD682" s="1"/>
      <c r="DE682" s="1"/>
      <c r="DF682" s="1"/>
      <c r="DG682" s="1"/>
      <c r="DH682" s="1"/>
      <c r="DI682" s="1"/>
      <c r="DJ682" s="1"/>
      <c r="DK682" s="1"/>
      <c r="DL682" s="1"/>
      <c r="DM682" s="1"/>
      <c r="DN682" s="1"/>
      <c r="DO682" s="1"/>
      <c r="DP682" s="1"/>
      <c r="DQ682" s="1"/>
      <c r="DR682" s="1"/>
      <c r="DS682" s="1"/>
      <c r="DT682" s="1"/>
      <c r="DU682" s="1"/>
      <c r="DV682" s="1"/>
      <c r="DW682" s="1"/>
      <c r="DX682" s="1"/>
      <c r="DY682" s="1"/>
      <c r="DZ682" s="1"/>
      <c r="EA682" s="1"/>
      <c r="EB682" s="1"/>
      <c r="EC682" s="1"/>
      <c r="ED682" s="1"/>
      <c r="EE682" s="1"/>
      <c r="EF682" s="1"/>
      <c r="EG682" s="1"/>
      <c r="EH682" s="1"/>
      <c r="EI682" s="1"/>
      <c r="EJ682" s="1"/>
      <c r="EK682" s="1"/>
      <c r="EL682" s="1"/>
      <c r="EM682" s="1"/>
      <c r="EN682" s="1"/>
      <c r="EO682" s="1"/>
      <c r="EP682" s="1"/>
      <c r="EQ682" s="1"/>
      <c r="ER682" s="1"/>
      <c r="ES682" s="1"/>
      <c r="ET682" s="1"/>
      <c r="EU682" s="1"/>
      <c r="EV682" s="1"/>
      <c r="EW682" s="1"/>
      <c r="EX682" s="1"/>
      <c r="EY682" s="1"/>
      <c r="EZ682" s="1"/>
      <c r="FA682" s="1"/>
      <c r="FB682" s="1"/>
      <c r="FC682" s="1"/>
      <c r="FD682" s="1"/>
      <c r="FE682" s="1"/>
      <c r="FF682" s="1"/>
      <c r="FG682" s="1"/>
      <c r="FH682" s="1"/>
      <c r="FI682" s="1"/>
      <c r="FJ682" s="1"/>
      <c r="FK682" s="1"/>
      <c r="FL682" s="1"/>
      <c r="FM682" s="1"/>
      <c r="FN682" s="1"/>
      <c r="FO682" s="1"/>
      <c r="FP682" s="1"/>
      <c r="FQ682" s="1"/>
      <c r="FR682" s="1"/>
      <c r="FS682" s="1"/>
      <c r="FT682" s="1"/>
      <c r="FU682" s="1"/>
      <c r="FV682" s="1"/>
      <c r="FW682" s="1"/>
      <c r="FX682" s="1"/>
      <c r="FY682" s="1"/>
      <c r="FZ682" s="1"/>
      <c r="GA682" s="1"/>
      <c r="GB682" s="1"/>
      <c r="GC682" s="1"/>
      <c r="GD682" s="1"/>
      <c r="GE682" s="1"/>
    </row>
    <row r="683" ht="15.75" customHeight="1">
      <c r="A683" s="1"/>
      <c r="B683" s="1"/>
      <c r="C683" s="2"/>
      <c r="D683" s="1"/>
      <c r="E683" s="1"/>
      <c r="F683" s="2"/>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1"/>
      <c r="AR683" s="1"/>
      <c r="AS683" s="1"/>
      <c r="AT683" s="1"/>
      <c r="AU683" s="1"/>
      <c r="AV683" s="1"/>
      <c r="AW683" s="1"/>
      <c r="AX683" s="1"/>
      <c r="AY683" s="1"/>
      <c r="AZ683" s="1"/>
      <c r="BA683" s="1"/>
      <c r="BB683" s="1"/>
      <c r="BC683" s="1"/>
      <c r="BD683" s="1"/>
      <c r="BE683" s="1"/>
      <c r="BF683" s="1"/>
      <c r="BG683" s="1"/>
      <c r="BH683" s="1"/>
      <c r="BI683" s="1"/>
      <c r="BJ683" s="1"/>
      <c r="BK683" s="1"/>
      <c r="BL683" s="1"/>
      <c r="BM683" s="1"/>
      <c r="BN683" s="1"/>
      <c r="BO683" s="1"/>
      <c r="BP683" s="1"/>
      <c r="BQ683" s="1"/>
      <c r="BR683" s="1"/>
      <c r="BS683" s="1"/>
      <c r="BT683" s="1"/>
      <c r="BU683" s="1"/>
      <c r="BV683" s="1"/>
      <c r="BW683" s="1"/>
      <c r="BX683" s="1"/>
      <c r="BY683" s="1"/>
      <c r="BZ683" s="1"/>
      <c r="CA683" s="1"/>
      <c r="CB683" s="1"/>
      <c r="CC683" s="1"/>
      <c r="CD683" s="1"/>
      <c r="CE683" s="1"/>
      <c r="CF683" s="1"/>
      <c r="CG683" s="1"/>
      <c r="CH683" s="1"/>
      <c r="CI683" s="1"/>
      <c r="CJ683" s="1"/>
      <c r="CK683" s="1"/>
      <c r="CL683" s="1"/>
      <c r="CM683" s="1"/>
      <c r="CN683" s="1"/>
      <c r="CO683" s="1"/>
      <c r="CP683" s="1"/>
      <c r="CQ683" s="1"/>
      <c r="CR683" s="1"/>
      <c r="CS683" s="1"/>
      <c r="CT683" s="1"/>
      <c r="CU683" s="1"/>
      <c r="CV683" s="1"/>
      <c r="CW683" s="1"/>
      <c r="CX683" s="1"/>
      <c r="CY683" s="1"/>
      <c r="CZ683" s="1"/>
      <c r="DA683" s="1"/>
      <c r="DB683" s="1"/>
      <c r="DC683" s="1"/>
      <c r="DD683" s="1"/>
      <c r="DE683" s="1"/>
      <c r="DF683" s="1"/>
      <c r="DG683" s="1"/>
      <c r="DH683" s="1"/>
      <c r="DI683" s="1"/>
      <c r="DJ683" s="1"/>
      <c r="DK683" s="1"/>
      <c r="DL683" s="1"/>
      <c r="DM683" s="1"/>
      <c r="DN683" s="1"/>
      <c r="DO683" s="1"/>
      <c r="DP683" s="1"/>
      <c r="DQ683" s="1"/>
      <c r="DR683" s="1"/>
      <c r="DS683" s="1"/>
      <c r="DT683" s="1"/>
      <c r="DU683" s="1"/>
      <c r="DV683" s="1"/>
      <c r="DW683" s="1"/>
      <c r="DX683" s="1"/>
      <c r="DY683" s="1"/>
      <c r="DZ683" s="1"/>
      <c r="EA683" s="1"/>
      <c r="EB683" s="1"/>
      <c r="EC683" s="1"/>
      <c r="ED683" s="1"/>
      <c r="EE683" s="1"/>
      <c r="EF683" s="1"/>
      <c r="EG683" s="1"/>
      <c r="EH683" s="1"/>
      <c r="EI683" s="1"/>
      <c r="EJ683" s="1"/>
      <c r="EK683" s="1"/>
      <c r="EL683" s="1"/>
      <c r="EM683" s="1"/>
      <c r="EN683" s="1"/>
      <c r="EO683" s="1"/>
      <c r="EP683" s="1"/>
      <c r="EQ683" s="1"/>
      <c r="ER683" s="1"/>
      <c r="ES683" s="1"/>
      <c r="ET683" s="1"/>
      <c r="EU683" s="1"/>
      <c r="EV683" s="1"/>
      <c r="EW683" s="1"/>
      <c r="EX683" s="1"/>
      <c r="EY683" s="1"/>
      <c r="EZ683" s="1"/>
      <c r="FA683" s="1"/>
      <c r="FB683" s="1"/>
      <c r="FC683" s="1"/>
      <c r="FD683" s="1"/>
      <c r="FE683" s="1"/>
      <c r="FF683" s="1"/>
      <c r="FG683" s="1"/>
      <c r="FH683" s="1"/>
      <c r="FI683" s="1"/>
      <c r="FJ683" s="1"/>
      <c r="FK683" s="1"/>
      <c r="FL683" s="1"/>
      <c r="FM683" s="1"/>
      <c r="FN683" s="1"/>
      <c r="FO683" s="1"/>
      <c r="FP683" s="1"/>
      <c r="FQ683" s="1"/>
      <c r="FR683" s="1"/>
      <c r="FS683" s="1"/>
      <c r="FT683" s="1"/>
      <c r="FU683" s="1"/>
      <c r="FV683" s="1"/>
      <c r="FW683" s="1"/>
      <c r="FX683" s="1"/>
      <c r="FY683" s="1"/>
      <c r="FZ683" s="1"/>
      <c r="GA683" s="1"/>
      <c r="GB683" s="1"/>
      <c r="GC683" s="1"/>
      <c r="GD683" s="1"/>
      <c r="GE683" s="1"/>
    </row>
    <row r="684" ht="15.75" customHeight="1">
      <c r="A684" s="1"/>
      <c r="B684" s="1"/>
      <c r="C684" s="2"/>
      <c r="D684" s="1"/>
      <c r="E684" s="1"/>
      <c r="F684" s="2"/>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1"/>
      <c r="AR684" s="1"/>
      <c r="AS684" s="1"/>
      <c r="AT684" s="1"/>
      <c r="AU684" s="1"/>
      <c r="AV684" s="1"/>
      <c r="AW684" s="1"/>
      <c r="AX684" s="1"/>
      <c r="AY684" s="1"/>
      <c r="AZ684" s="1"/>
      <c r="BA684" s="1"/>
      <c r="BB684" s="1"/>
      <c r="BC684" s="1"/>
      <c r="BD684" s="1"/>
      <c r="BE684" s="1"/>
      <c r="BF684" s="1"/>
      <c r="BG684" s="1"/>
      <c r="BH684" s="1"/>
      <c r="BI684" s="1"/>
      <c r="BJ684" s="1"/>
      <c r="BK684" s="1"/>
      <c r="BL684" s="1"/>
      <c r="BM684" s="1"/>
      <c r="BN684" s="1"/>
      <c r="BO684" s="1"/>
      <c r="BP684" s="1"/>
      <c r="BQ684" s="1"/>
      <c r="BR684" s="1"/>
      <c r="BS684" s="1"/>
      <c r="BT684" s="1"/>
      <c r="BU684" s="1"/>
      <c r="BV684" s="1"/>
      <c r="BW684" s="1"/>
      <c r="BX684" s="1"/>
      <c r="BY684" s="1"/>
      <c r="BZ684" s="1"/>
      <c r="CA684" s="1"/>
      <c r="CB684" s="1"/>
      <c r="CC684" s="1"/>
      <c r="CD684" s="1"/>
      <c r="CE684" s="1"/>
      <c r="CF684" s="1"/>
      <c r="CG684" s="1"/>
      <c r="CH684" s="1"/>
      <c r="CI684" s="1"/>
      <c r="CJ684" s="1"/>
      <c r="CK684" s="1"/>
      <c r="CL684" s="1"/>
      <c r="CM684" s="1"/>
      <c r="CN684" s="1"/>
      <c r="CO684" s="1"/>
      <c r="CP684" s="1"/>
      <c r="CQ684" s="1"/>
      <c r="CR684" s="1"/>
      <c r="CS684" s="1"/>
      <c r="CT684" s="1"/>
      <c r="CU684" s="1"/>
      <c r="CV684" s="1"/>
      <c r="CW684" s="1"/>
      <c r="CX684" s="1"/>
      <c r="CY684" s="1"/>
      <c r="CZ684" s="1"/>
      <c r="DA684" s="1"/>
      <c r="DB684" s="1"/>
      <c r="DC684" s="1"/>
      <c r="DD684" s="1"/>
      <c r="DE684" s="1"/>
      <c r="DF684" s="1"/>
      <c r="DG684" s="1"/>
      <c r="DH684" s="1"/>
      <c r="DI684" s="1"/>
      <c r="DJ684" s="1"/>
      <c r="DK684" s="1"/>
      <c r="DL684" s="1"/>
      <c r="DM684" s="1"/>
      <c r="DN684" s="1"/>
      <c r="DO684" s="1"/>
      <c r="DP684" s="1"/>
      <c r="DQ684" s="1"/>
      <c r="DR684" s="1"/>
      <c r="DS684" s="1"/>
      <c r="DT684" s="1"/>
      <c r="DU684" s="1"/>
      <c r="DV684" s="1"/>
      <c r="DW684" s="1"/>
      <c r="DX684" s="1"/>
      <c r="DY684" s="1"/>
      <c r="DZ684" s="1"/>
      <c r="EA684" s="1"/>
      <c r="EB684" s="1"/>
      <c r="EC684" s="1"/>
      <c r="ED684" s="1"/>
      <c r="EE684" s="1"/>
      <c r="EF684" s="1"/>
      <c r="EG684" s="1"/>
      <c r="EH684" s="1"/>
      <c r="EI684" s="1"/>
      <c r="EJ684" s="1"/>
      <c r="EK684" s="1"/>
      <c r="EL684" s="1"/>
      <c r="EM684" s="1"/>
      <c r="EN684" s="1"/>
      <c r="EO684" s="1"/>
      <c r="EP684" s="1"/>
      <c r="EQ684" s="1"/>
      <c r="ER684" s="1"/>
      <c r="ES684" s="1"/>
      <c r="ET684" s="1"/>
      <c r="EU684" s="1"/>
      <c r="EV684" s="1"/>
      <c r="EW684" s="1"/>
      <c r="EX684" s="1"/>
      <c r="EY684" s="1"/>
      <c r="EZ684" s="1"/>
      <c r="FA684" s="1"/>
      <c r="FB684" s="1"/>
      <c r="FC684" s="1"/>
      <c r="FD684" s="1"/>
      <c r="FE684" s="1"/>
      <c r="FF684" s="1"/>
      <c r="FG684" s="1"/>
      <c r="FH684" s="1"/>
      <c r="FI684" s="1"/>
      <c r="FJ684" s="1"/>
      <c r="FK684" s="1"/>
      <c r="FL684" s="1"/>
      <c r="FM684" s="1"/>
      <c r="FN684" s="1"/>
      <c r="FO684" s="1"/>
      <c r="FP684" s="1"/>
      <c r="FQ684" s="1"/>
      <c r="FR684" s="1"/>
      <c r="FS684" s="1"/>
      <c r="FT684" s="1"/>
      <c r="FU684" s="1"/>
      <c r="FV684" s="1"/>
      <c r="FW684" s="1"/>
      <c r="FX684" s="1"/>
      <c r="FY684" s="1"/>
      <c r="FZ684" s="1"/>
      <c r="GA684" s="1"/>
      <c r="GB684" s="1"/>
      <c r="GC684" s="1"/>
      <c r="GD684" s="1"/>
      <c r="GE684" s="1"/>
    </row>
    <row r="685" ht="15.75" customHeight="1">
      <c r="A685" s="1"/>
      <c r="B685" s="1"/>
      <c r="C685" s="2"/>
      <c r="D685" s="1"/>
      <c r="E685" s="1"/>
      <c r="F685" s="2"/>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1"/>
      <c r="AR685" s="1"/>
      <c r="AS685" s="1"/>
      <c r="AT685" s="1"/>
      <c r="AU685" s="1"/>
      <c r="AV685" s="1"/>
      <c r="AW685" s="1"/>
      <c r="AX685" s="1"/>
      <c r="AY685" s="1"/>
      <c r="AZ685" s="1"/>
      <c r="BA685" s="1"/>
      <c r="BB685" s="1"/>
      <c r="BC685" s="1"/>
      <c r="BD685" s="1"/>
      <c r="BE685" s="1"/>
      <c r="BF685" s="1"/>
      <c r="BG685" s="1"/>
      <c r="BH685" s="1"/>
      <c r="BI685" s="1"/>
      <c r="BJ685" s="1"/>
      <c r="BK685" s="1"/>
      <c r="BL685" s="1"/>
      <c r="BM685" s="1"/>
      <c r="BN685" s="1"/>
      <c r="BO685" s="1"/>
      <c r="BP685" s="1"/>
      <c r="BQ685" s="1"/>
      <c r="BR685" s="1"/>
      <c r="BS685" s="1"/>
      <c r="BT685" s="1"/>
      <c r="BU685" s="1"/>
      <c r="BV685" s="1"/>
      <c r="BW685" s="1"/>
      <c r="BX685" s="1"/>
      <c r="BY685" s="1"/>
      <c r="BZ685" s="1"/>
      <c r="CA685" s="1"/>
      <c r="CB685" s="1"/>
      <c r="CC685" s="1"/>
      <c r="CD685" s="1"/>
      <c r="CE685" s="1"/>
      <c r="CF685" s="1"/>
      <c r="CG685" s="1"/>
      <c r="CH685" s="1"/>
      <c r="CI685" s="1"/>
      <c r="CJ685" s="1"/>
      <c r="CK685" s="1"/>
      <c r="CL685" s="1"/>
      <c r="CM685" s="1"/>
      <c r="CN685" s="1"/>
      <c r="CO685" s="1"/>
      <c r="CP685" s="1"/>
      <c r="CQ685" s="1"/>
      <c r="CR685" s="1"/>
      <c r="CS685" s="1"/>
      <c r="CT685" s="1"/>
      <c r="CU685" s="1"/>
      <c r="CV685" s="1"/>
      <c r="CW685" s="1"/>
      <c r="CX685" s="1"/>
      <c r="CY685" s="1"/>
      <c r="CZ685" s="1"/>
      <c r="DA685" s="1"/>
      <c r="DB685" s="1"/>
      <c r="DC685" s="1"/>
      <c r="DD685" s="1"/>
      <c r="DE685" s="1"/>
      <c r="DF685" s="1"/>
      <c r="DG685" s="1"/>
      <c r="DH685" s="1"/>
      <c r="DI685" s="1"/>
      <c r="DJ685" s="1"/>
      <c r="DK685" s="1"/>
      <c r="DL685" s="1"/>
      <c r="DM685" s="1"/>
      <c r="DN685" s="1"/>
      <c r="DO685" s="1"/>
      <c r="DP685" s="1"/>
      <c r="DQ685" s="1"/>
      <c r="DR685" s="1"/>
      <c r="DS685" s="1"/>
      <c r="DT685" s="1"/>
      <c r="DU685" s="1"/>
      <c r="DV685" s="1"/>
      <c r="DW685" s="1"/>
      <c r="DX685" s="1"/>
      <c r="DY685" s="1"/>
      <c r="DZ685" s="1"/>
      <c r="EA685" s="1"/>
      <c r="EB685" s="1"/>
      <c r="EC685" s="1"/>
      <c r="ED685" s="1"/>
      <c r="EE685" s="1"/>
      <c r="EF685" s="1"/>
      <c r="EG685" s="1"/>
      <c r="EH685" s="1"/>
      <c r="EI685" s="1"/>
      <c r="EJ685" s="1"/>
      <c r="EK685" s="1"/>
      <c r="EL685" s="1"/>
      <c r="EM685" s="1"/>
      <c r="EN685" s="1"/>
      <c r="EO685" s="1"/>
      <c r="EP685" s="1"/>
      <c r="EQ685" s="1"/>
      <c r="ER685" s="1"/>
      <c r="ES685" s="1"/>
      <c r="ET685" s="1"/>
      <c r="EU685" s="1"/>
      <c r="EV685" s="1"/>
      <c r="EW685" s="1"/>
      <c r="EX685" s="1"/>
      <c r="EY685" s="1"/>
      <c r="EZ685" s="1"/>
      <c r="FA685" s="1"/>
      <c r="FB685" s="1"/>
      <c r="FC685" s="1"/>
      <c r="FD685" s="1"/>
      <c r="FE685" s="1"/>
      <c r="FF685" s="1"/>
      <c r="FG685" s="1"/>
      <c r="FH685" s="1"/>
      <c r="FI685" s="1"/>
      <c r="FJ685" s="1"/>
      <c r="FK685" s="1"/>
      <c r="FL685" s="1"/>
      <c r="FM685" s="1"/>
      <c r="FN685" s="1"/>
      <c r="FO685" s="1"/>
      <c r="FP685" s="1"/>
      <c r="FQ685" s="1"/>
      <c r="FR685" s="1"/>
      <c r="FS685" s="1"/>
      <c r="FT685" s="1"/>
      <c r="FU685" s="1"/>
      <c r="FV685" s="1"/>
      <c r="FW685" s="1"/>
      <c r="FX685" s="1"/>
      <c r="FY685" s="1"/>
      <c r="FZ685" s="1"/>
      <c r="GA685" s="1"/>
      <c r="GB685" s="1"/>
      <c r="GC685" s="1"/>
      <c r="GD685" s="1"/>
      <c r="GE685" s="1"/>
    </row>
    <row r="686" ht="15.75" customHeight="1">
      <c r="A686" s="1"/>
      <c r="B686" s="1"/>
      <c r="C686" s="2"/>
      <c r="D686" s="1"/>
      <c r="E686" s="1"/>
      <c r="F686" s="2"/>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1"/>
      <c r="AR686" s="1"/>
      <c r="AS686" s="1"/>
      <c r="AT686" s="1"/>
      <c r="AU686" s="1"/>
      <c r="AV686" s="1"/>
      <c r="AW686" s="1"/>
      <c r="AX686" s="1"/>
      <c r="AY686" s="1"/>
      <c r="AZ686" s="1"/>
      <c r="BA686" s="1"/>
      <c r="BB686" s="1"/>
      <c r="BC686" s="1"/>
      <c r="BD686" s="1"/>
      <c r="BE686" s="1"/>
      <c r="BF686" s="1"/>
      <c r="BG686" s="1"/>
      <c r="BH686" s="1"/>
      <c r="BI686" s="1"/>
      <c r="BJ686" s="1"/>
      <c r="BK686" s="1"/>
      <c r="BL686" s="1"/>
      <c r="BM686" s="1"/>
      <c r="BN686" s="1"/>
      <c r="BO686" s="1"/>
      <c r="BP686" s="1"/>
      <c r="BQ686" s="1"/>
      <c r="BR686" s="1"/>
      <c r="BS686" s="1"/>
      <c r="BT686" s="1"/>
      <c r="BU686" s="1"/>
      <c r="BV686" s="1"/>
      <c r="BW686" s="1"/>
      <c r="BX686" s="1"/>
      <c r="BY686" s="1"/>
      <c r="BZ686" s="1"/>
      <c r="CA686" s="1"/>
      <c r="CB686" s="1"/>
      <c r="CC686" s="1"/>
      <c r="CD686" s="1"/>
      <c r="CE686" s="1"/>
      <c r="CF686" s="1"/>
      <c r="CG686" s="1"/>
      <c r="CH686" s="1"/>
      <c r="CI686" s="1"/>
      <c r="CJ686" s="1"/>
      <c r="CK686" s="1"/>
      <c r="CL686" s="1"/>
      <c r="CM686" s="1"/>
      <c r="CN686" s="1"/>
      <c r="CO686" s="1"/>
      <c r="CP686" s="1"/>
      <c r="CQ686" s="1"/>
      <c r="CR686" s="1"/>
      <c r="CS686" s="1"/>
      <c r="CT686" s="1"/>
      <c r="CU686" s="1"/>
      <c r="CV686" s="1"/>
      <c r="CW686" s="1"/>
      <c r="CX686" s="1"/>
      <c r="CY686" s="1"/>
      <c r="CZ686" s="1"/>
      <c r="DA686" s="1"/>
      <c r="DB686" s="1"/>
      <c r="DC686" s="1"/>
      <c r="DD686" s="1"/>
      <c r="DE686" s="1"/>
      <c r="DF686" s="1"/>
      <c r="DG686" s="1"/>
      <c r="DH686" s="1"/>
      <c r="DI686" s="1"/>
      <c r="DJ686" s="1"/>
      <c r="DK686" s="1"/>
      <c r="DL686" s="1"/>
      <c r="DM686" s="1"/>
      <c r="DN686" s="1"/>
      <c r="DO686" s="1"/>
      <c r="DP686" s="1"/>
      <c r="DQ686" s="1"/>
      <c r="DR686" s="1"/>
      <c r="DS686" s="1"/>
      <c r="DT686" s="1"/>
      <c r="DU686" s="1"/>
      <c r="DV686" s="1"/>
      <c r="DW686" s="1"/>
      <c r="DX686" s="1"/>
      <c r="DY686" s="1"/>
      <c r="DZ686" s="1"/>
      <c r="EA686" s="1"/>
      <c r="EB686" s="1"/>
      <c r="EC686" s="1"/>
      <c r="ED686" s="1"/>
      <c r="EE686" s="1"/>
      <c r="EF686" s="1"/>
      <c r="EG686" s="1"/>
      <c r="EH686" s="1"/>
      <c r="EI686" s="1"/>
      <c r="EJ686" s="1"/>
      <c r="EK686" s="1"/>
      <c r="EL686" s="1"/>
      <c r="EM686" s="1"/>
      <c r="EN686" s="1"/>
      <c r="EO686" s="1"/>
      <c r="EP686" s="1"/>
      <c r="EQ686" s="1"/>
      <c r="ER686" s="1"/>
      <c r="ES686" s="1"/>
      <c r="ET686" s="1"/>
      <c r="EU686" s="1"/>
      <c r="EV686" s="1"/>
      <c r="EW686" s="1"/>
      <c r="EX686" s="1"/>
      <c r="EY686" s="1"/>
      <c r="EZ686" s="1"/>
      <c r="FA686" s="1"/>
      <c r="FB686" s="1"/>
      <c r="FC686" s="1"/>
      <c r="FD686" s="1"/>
      <c r="FE686" s="1"/>
      <c r="FF686" s="1"/>
      <c r="FG686" s="1"/>
      <c r="FH686" s="1"/>
      <c r="FI686" s="1"/>
      <c r="FJ686" s="1"/>
      <c r="FK686" s="1"/>
      <c r="FL686" s="1"/>
      <c r="FM686" s="1"/>
      <c r="FN686" s="1"/>
      <c r="FO686" s="1"/>
      <c r="FP686" s="1"/>
      <c r="FQ686" s="1"/>
      <c r="FR686" s="1"/>
      <c r="FS686" s="1"/>
      <c r="FT686" s="1"/>
      <c r="FU686" s="1"/>
      <c r="FV686" s="1"/>
      <c r="FW686" s="1"/>
      <c r="FX686" s="1"/>
      <c r="FY686" s="1"/>
      <c r="FZ686" s="1"/>
      <c r="GA686" s="1"/>
      <c r="GB686" s="1"/>
      <c r="GC686" s="1"/>
      <c r="GD686" s="1"/>
      <c r="GE686" s="1"/>
    </row>
    <row r="687" ht="15.75" customHeight="1">
      <c r="A687" s="1"/>
      <c r="B687" s="1"/>
      <c r="C687" s="2"/>
      <c r="D687" s="1"/>
      <c r="E687" s="1"/>
      <c r="F687" s="2"/>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1"/>
      <c r="AR687" s="1"/>
      <c r="AS687" s="1"/>
      <c r="AT687" s="1"/>
      <c r="AU687" s="1"/>
      <c r="AV687" s="1"/>
      <c r="AW687" s="1"/>
      <c r="AX687" s="1"/>
      <c r="AY687" s="1"/>
      <c r="AZ687" s="1"/>
      <c r="BA687" s="1"/>
      <c r="BB687" s="1"/>
      <c r="BC687" s="1"/>
      <c r="BD687" s="1"/>
      <c r="BE687" s="1"/>
      <c r="BF687" s="1"/>
      <c r="BG687" s="1"/>
      <c r="BH687" s="1"/>
      <c r="BI687" s="1"/>
      <c r="BJ687" s="1"/>
      <c r="BK687" s="1"/>
      <c r="BL687" s="1"/>
      <c r="BM687" s="1"/>
      <c r="BN687" s="1"/>
      <c r="BO687" s="1"/>
      <c r="BP687" s="1"/>
      <c r="BQ687" s="1"/>
      <c r="BR687" s="1"/>
      <c r="BS687" s="1"/>
      <c r="BT687" s="1"/>
      <c r="BU687" s="1"/>
      <c r="BV687" s="1"/>
      <c r="BW687" s="1"/>
      <c r="BX687" s="1"/>
      <c r="BY687" s="1"/>
      <c r="BZ687" s="1"/>
      <c r="CA687" s="1"/>
      <c r="CB687" s="1"/>
      <c r="CC687" s="1"/>
      <c r="CD687" s="1"/>
      <c r="CE687" s="1"/>
      <c r="CF687" s="1"/>
      <c r="CG687" s="1"/>
      <c r="CH687" s="1"/>
      <c r="CI687" s="1"/>
      <c r="CJ687" s="1"/>
      <c r="CK687" s="1"/>
      <c r="CL687" s="1"/>
      <c r="CM687" s="1"/>
      <c r="CN687" s="1"/>
      <c r="CO687" s="1"/>
      <c r="CP687" s="1"/>
      <c r="CQ687" s="1"/>
      <c r="CR687" s="1"/>
      <c r="CS687" s="1"/>
      <c r="CT687" s="1"/>
      <c r="CU687" s="1"/>
      <c r="CV687" s="1"/>
      <c r="CW687" s="1"/>
      <c r="CX687" s="1"/>
      <c r="CY687" s="1"/>
      <c r="CZ687" s="1"/>
      <c r="DA687" s="1"/>
      <c r="DB687" s="1"/>
      <c r="DC687" s="1"/>
      <c r="DD687" s="1"/>
      <c r="DE687" s="1"/>
      <c r="DF687" s="1"/>
      <c r="DG687" s="1"/>
      <c r="DH687" s="1"/>
      <c r="DI687" s="1"/>
      <c r="DJ687" s="1"/>
      <c r="DK687" s="1"/>
      <c r="DL687" s="1"/>
      <c r="DM687" s="1"/>
      <c r="DN687" s="1"/>
      <c r="DO687" s="1"/>
      <c r="DP687" s="1"/>
      <c r="DQ687" s="1"/>
      <c r="DR687" s="1"/>
      <c r="DS687" s="1"/>
      <c r="DT687" s="1"/>
      <c r="DU687" s="1"/>
      <c r="DV687" s="1"/>
      <c r="DW687" s="1"/>
      <c r="DX687" s="1"/>
      <c r="DY687" s="1"/>
      <c r="DZ687" s="1"/>
      <c r="EA687" s="1"/>
      <c r="EB687" s="1"/>
      <c r="EC687" s="1"/>
      <c r="ED687" s="1"/>
      <c r="EE687" s="1"/>
      <c r="EF687" s="1"/>
      <c r="EG687" s="1"/>
      <c r="EH687" s="1"/>
      <c r="EI687" s="1"/>
      <c r="EJ687" s="1"/>
      <c r="EK687" s="1"/>
      <c r="EL687" s="1"/>
      <c r="EM687" s="1"/>
      <c r="EN687" s="1"/>
      <c r="EO687" s="1"/>
      <c r="EP687" s="1"/>
      <c r="EQ687" s="1"/>
      <c r="ER687" s="1"/>
      <c r="ES687" s="1"/>
      <c r="ET687" s="1"/>
      <c r="EU687" s="1"/>
      <c r="EV687" s="1"/>
      <c r="EW687" s="1"/>
      <c r="EX687" s="1"/>
      <c r="EY687" s="1"/>
      <c r="EZ687" s="1"/>
      <c r="FA687" s="1"/>
      <c r="FB687" s="1"/>
      <c r="FC687" s="1"/>
      <c r="FD687" s="1"/>
      <c r="FE687" s="1"/>
      <c r="FF687" s="1"/>
      <c r="FG687" s="1"/>
      <c r="FH687" s="1"/>
      <c r="FI687" s="1"/>
      <c r="FJ687" s="1"/>
      <c r="FK687" s="1"/>
      <c r="FL687" s="1"/>
      <c r="FM687" s="1"/>
      <c r="FN687" s="1"/>
      <c r="FO687" s="1"/>
      <c r="FP687" s="1"/>
      <c r="FQ687" s="1"/>
      <c r="FR687" s="1"/>
      <c r="FS687" s="1"/>
      <c r="FT687" s="1"/>
      <c r="FU687" s="1"/>
      <c r="FV687" s="1"/>
      <c r="FW687" s="1"/>
      <c r="FX687" s="1"/>
      <c r="FY687" s="1"/>
      <c r="FZ687" s="1"/>
      <c r="GA687" s="1"/>
      <c r="GB687" s="1"/>
      <c r="GC687" s="1"/>
      <c r="GD687" s="1"/>
      <c r="GE687" s="1"/>
    </row>
    <row r="688" ht="15.75" customHeight="1">
      <c r="A688" s="1"/>
      <c r="B688" s="1"/>
      <c r="C688" s="2"/>
      <c r="D688" s="1"/>
      <c r="E688" s="1"/>
      <c r="F688" s="2"/>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1"/>
      <c r="AR688" s="1"/>
      <c r="AS688" s="1"/>
      <c r="AT688" s="1"/>
      <c r="AU688" s="1"/>
      <c r="AV688" s="1"/>
      <c r="AW688" s="1"/>
      <c r="AX688" s="1"/>
      <c r="AY688" s="1"/>
      <c r="AZ688" s="1"/>
      <c r="BA688" s="1"/>
      <c r="BB688" s="1"/>
      <c r="BC688" s="1"/>
      <c r="BD688" s="1"/>
      <c r="BE688" s="1"/>
      <c r="BF688" s="1"/>
      <c r="BG688" s="1"/>
      <c r="BH688" s="1"/>
      <c r="BI688" s="1"/>
      <c r="BJ688" s="1"/>
      <c r="BK688" s="1"/>
      <c r="BL688" s="1"/>
      <c r="BM688" s="1"/>
      <c r="BN688" s="1"/>
      <c r="BO688" s="1"/>
      <c r="BP688" s="1"/>
      <c r="BQ688" s="1"/>
      <c r="BR688" s="1"/>
      <c r="BS688" s="1"/>
      <c r="BT688" s="1"/>
      <c r="BU688" s="1"/>
      <c r="BV688" s="1"/>
      <c r="BW688" s="1"/>
      <c r="BX688" s="1"/>
      <c r="BY688" s="1"/>
      <c r="BZ688" s="1"/>
      <c r="CA688" s="1"/>
      <c r="CB688" s="1"/>
      <c r="CC688" s="1"/>
      <c r="CD688" s="1"/>
      <c r="CE688" s="1"/>
      <c r="CF688" s="1"/>
      <c r="CG688" s="1"/>
      <c r="CH688" s="1"/>
      <c r="CI688" s="1"/>
      <c r="CJ688" s="1"/>
      <c r="CK688" s="1"/>
      <c r="CL688" s="1"/>
      <c r="CM688" s="1"/>
      <c r="CN688" s="1"/>
      <c r="CO688" s="1"/>
      <c r="CP688" s="1"/>
      <c r="CQ688" s="1"/>
      <c r="CR688" s="1"/>
      <c r="CS688" s="1"/>
      <c r="CT688" s="1"/>
      <c r="CU688" s="1"/>
      <c r="CV688" s="1"/>
      <c r="CW688" s="1"/>
      <c r="CX688" s="1"/>
      <c r="CY688" s="1"/>
      <c r="CZ688" s="1"/>
      <c r="DA688" s="1"/>
      <c r="DB688" s="1"/>
      <c r="DC688" s="1"/>
      <c r="DD688" s="1"/>
      <c r="DE688" s="1"/>
      <c r="DF688" s="1"/>
      <c r="DG688" s="1"/>
      <c r="DH688" s="1"/>
      <c r="DI688" s="1"/>
      <c r="DJ688" s="1"/>
      <c r="DK688" s="1"/>
      <c r="DL688" s="1"/>
      <c r="DM688" s="1"/>
      <c r="DN688" s="1"/>
      <c r="DO688" s="1"/>
      <c r="DP688" s="1"/>
      <c r="DQ688" s="1"/>
      <c r="DR688" s="1"/>
      <c r="DS688" s="1"/>
      <c r="DT688" s="1"/>
      <c r="DU688" s="1"/>
      <c r="DV688" s="1"/>
      <c r="DW688" s="1"/>
      <c r="DX688" s="1"/>
      <c r="DY688" s="1"/>
      <c r="DZ688" s="1"/>
      <c r="EA688" s="1"/>
      <c r="EB688" s="1"/>
      <c r="EC688" s="1"/>
      <c r="ED688" s="1"/>
      <c r="EE688" s="1"/>
      <c r="EF688" s="1"/>
      <c r="EG688" s="1"/>
      <c r="EH688" s="1"/>
      <c r="EI688" s="1"/>
      <c r="EJ688" s="1"/>
      <c r="EK688" s="1"/>
      <c r="EL688" s="1"/>
      <c r="EM688" s="1"/>
      <c r="EN688" s="1"/>
      <c r="EO688" s="1"/>
      <c r="EP688" s="1"/>
      <c r="EQ688" s="1"/>
      <c r="ER688" s="1"/>
      <c r="ES688" s="1"/>
      <c r="ET688" s="1"/>
      <c r="EU688" s="1"/>
      <c r="EV688" s="1"/>
      <c r="EW688" s="1"/>
      <c r="EX688" s="1"/>
      <c r="EY688" s="1"/>
      <c r="EZ688" s="1"/>
      <c r="FA688" s="1"/>
      <c r="FB688" s="1"/>
      <c r="FC688" s="1"/>
      <c r="FD688" s="1"/>
      <c r="FE688" s="1"/>
      <c r="FF688" s="1"/>
      <c r="FG688" s="1"/>
      <c r="FH688" s="1"/>
      <c r="FI688" s="1"/>
      <c r="FJ688" s="1"/>
      <c r="FK688" s="1"/>
      <c r="FL688" s="1"/>
      <c r="FM688" s="1"/>
      <c r="FN688" s="1"/>
      <c r="FO688" s="1"/>
      <c r="FP688" s="1"/>
      <c r="FQ688" s="1"/>
      <c r="FR688" s="1"/>
      <c r="FS688" s="1"/>
      <c r="FT688" s="1"/>
      <c r="FU688" s="1"/>
      <c r="FV688" s="1"/>
      <c r="FW688" s="1"/>
      <c r="FX688" s="1"/>
      <c r="FY688" s="1"/>
      <c r="FZ688" s="1"/>
      <c r="GA688" s="1"/>
      <c r="GB688" s="1"/>
      <c r="GC688" s="1"/>
      <c r="GD688" s="1"/>
      <c r="GE688" s="1"/>
    </row>
    <row r="689" ht="15.75" customHeight="1">
      <c r="A689" s="1"/>
      <c r="B689" s="1"/>
      <c r="C689" s="2"/>
      <c r="D689" s="1"/>
      <c r="E689" s="1"/>
      <c r="F689" s="2"/>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1"/>
      <c r="AR689" s="1"/>
      <c r="AS689" s="1"/>
      <c r="AT689" s="1"/>
      <c r="AU689" s="1"/>
      <c r="AV689" s="1"/>
      <c r="AW689" s="1"/>
      <c r="AX689" s="1"/>
      <c r="AY689" s="1"/>
      <c r="AZ689" s="1"/>
      <c r="BA689" s="1"/>
      <c r="BB689" s="1"/>
      <c r="BC689" s="1"/>
      <c r="BD689" s="1"/>
      <c r="BE689" s="1"/>
      <c r="BF689" s="1"/>
      <c r="BG689" s="1"/>
      <c r="BH689" s="1"/>
      <c r="BI689" s="1"/>
      <c r="BJ689" s="1"/>
      <c r="BK689" s="1"/>
      <c r="BL689" s="1"/>
      <c r="BM689" s="1"/>
      <c r="BN689" s="1"/>
      <c r="BO689" s="1"/>
      <c r="BP689" s="1"/>
      <c r="BQ689" s="1"/>
      <c r="BR689" s="1"/>
      <c r="BS689" s="1"/>
      <c r="BT689" s="1"/>
      <c r="BU689" s="1"/>
      <c r="BV689" s="1"/>
      <c r="BW689" s="1"/>
      <c r="BX689" s="1"/>
      <c r="BY689" s="1"/>
      <c r="BZ689" s="1"/>
      <c r="CA689" s="1"/>
      <c r="CB689" s="1"/>
      <c r="CC689" s="1"/>
      <c r="CD689" s="1"/>
      <c r="CE689" s="1"/>
      <c r="CF689" s="1"/>
      <c r="CG689" s="1"/>
      <c r="CH689" s="1"/>
      <c r="CI689" s="1"/>
      <c r="CJ689" s="1"/>
      <c r="CK689" s="1"/>
      <c r="CL689" s="1"/>
      <c r="CM689" s="1"/>
      <c r="CN689" s="1"/>
      <c r="CO689" s="1"/>
      <c r="CP689" s="1"/>
      <c r="CQ689" s="1"/>
      <c r="CR689" s="1"/>
      <c r="CS689" s="1"/>
      <c r="CT689" s="1"/>
      <c r="CU689" s="1"/>
      <c r="CV689" s="1"/>
      <c r="CW689" s="1"/>
      <c r="CX689" s="1"/>
      <c r="CY689" s="1"/>
      <c r="CZ689" s="1"/>
      <c r="DA689" s="1"/>
      <c r="DB689" s="1"/>
      <c r="DC689" s="1"/>
      <c r="DD689" s="1"/>
      <c r="DE689" s="1"/>
      <c r="DF689" s="1"/>
      <c r="DG689" s="1"/>
      <c r="DH689" s="1"/>
      <c r="DI689" s="1"/>
      <c r="DJ689" s="1"/>
      <c r="DK689" s="1"/>
      <c r="DL689" s="1"/>
      <c r="DM689" s="1"/>
      <c r="DN689" s="1"/>
      <c r="DO689" s="1"/>
      <c r="DP689" s="1"/>
      <c r="DQ689" s="1"/>
      <c r="DR689" s="1"/>
      <c r="DS689" s="1"/>
      <c r="DT689" s="1"/>
      <c r="DU689" s="1"/>
      <c r="DV689" s="1"/>
      <c r="DW689" s="1"/>
      <c r="DX689" s="1"/>
      <c r="DY689" s="1"/>
      <c r="DZ689" s="1"/>
      <c r="EA689" s="1"/>
      <c r="EB689" s="1"/>
      <c r="EC689" s="1"/>
      <c r="ED689" s="1"/>
      <c r="EE689" s="1"/>
      <c r="EF689" s="1"/>
      <c r="EG689" s="1"/>
      <c r="EH689" s="1"/>
      <c r="EI689" s="1"/>
      <c r="EJ689" s="1"/>
      <c r="EK689" s="1"/>
      <c r="EL689" s="1"/>
      <c r="EM689" s="1"/>
      <c r="EN689" s="1"/>
      <c r="EO689" s="1"/>
      <c r="EP689" s="1"/>
      <c r="EQ689" s="1"/>
      <c r="ER689" s="1"/>
      <c r="ES689" s="1"/>
      <c r="ET689" s="1"/>
      <c r="EU689" s="1"/>
      <c r="EV689" s="1"/>
      <c r="EW689" s="1"/>
      <c r="EX689" s="1"/>
      <c r="EY689" s="1"/>
      <c r="EZ689" s="1"/>
      <c r="FA689" s="1"/>
      <c r="FB689" s="1"/>
      <c r="FC689" s="1"/>
      <c r="FD689" s="1"/>
      <c r="FE689" s="1"/>
      <c r="FF689" s="1"/>
      <c r="FG689" s="1"/>
      <c r="FH689" s="1"/>
      <c r="FI689" s="1"/>
      <c r="FJ689" s="1"/>
      <c r="FK689" s="1"/>
      <c r="FL689" s="1"/>
      <c r="FM689" s="1"/>
      <c r="FN689" s="1"/>
      <c r="FO689" s="1"/>
      <c r="FP689" s="1"/>
      <c r="FQ689" s="1"/>
      <c r="FR689" s="1"/>
      <c r="FS689" s="1"/>
      <c r="FT689" s="1"/>
      <c r="FU689" s="1"/>
      <c r="FV689" s="1"/>
      <c r="FW689" s="1"/>
      <c r="FX689" s="1"/>
      <c r="FY689" s="1"/>
      <c r="FZ689" s="1"/>
      <c r="GA689" s="1"/>
      <c r="GB689" s="1"/>
      <c r="GC689" s="1"/>
      <c r="GD689" s="1"/>
      <c r="GE689" s="1"/>
    </row>
    <row r="690" ht="15.75" customHeight="1">
      <c r="A690" s="1"/>
      <c r="B690" s="1"/>
      <c r="C690" s="2"/>
      <c r="D690" s="1"/>
      <c r="E690" s="1"/>
      <c r="F690" s="2"/>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1"/>
      <c r="AR690" s="1"/>
      <c r="AS690" s="1"/>
      <c r="AT690" s="1"/>
      <c r="AU690" s="1"/>
      <c r="AV690" s="1"/>
      <c r="AW690" s="1"/>
      <c r="AX690" s="1"/>
      <c r="AY690" s="1"/>
      <c r="AZ690" s="1"/>
      <c r="BA690" s="1"/>
      <c r="BB690" s="1"/>
      <c r="BC690" s="1"/>
      <c r="BD690" s="1"/>
      <c r="BE690" s="1"/>
      <c r="BF690" s="1"/>
      <c r="BG690" s="1"/>
      <c r="BH690" s="1"/>
      <c r="BI690" s="1"/>
      <c r="BJ690" s="1"/>
      <c r="BK690" s="1"/>
      <c r="BL690" s="1"/>
      <c r="BM690" s="1"/>
      <c r="BN690" s="1"/>
      <c r="BO690" s="1"/>
      <c r="BP690" s="1"/>
      <c r="BQ690" s="1"/>
      <c r="BR690" s="1"/>
      <c r="BS690" s="1"/>
      <c r="BT690" s="1"/>
      <c r="BU690" s="1"/>
      <c r="BV690" s="1"/>
      <c r="BW690" s="1"/>
      <c r="BX690" s="1"/>
      <c r="BY690" s="1"/>
      <c r="BZ690" s="1"/>
      <c r="CA690" s="1"/>
      <c r="CB690" s="1"/>
      <c r="CC690" s="1"/>
      <c r="CD690" s="1"/>
      <c r="CE690" s="1"/>
      <c r="CF690" s="1"/>
      <c r="CG690" s="1"/>
      <c r="CH690" s="1"/>
      <c r="CI690" s="1"/>
      <c r="CJ690" s="1"/>
      <c r="CK690" s="1"/>
      <c r="CL690" s="1"/>
      <c r="CM690" s="1"/>
      <c r="CN690" s="1"/>
      <c r="CO690" s="1"/>
      <c r="CP690" s="1"/>
      <c r="CQ690" s="1"/>
      <c r="CR690" s="1"/>
      <c r="CS690" s="1"/>
      <c r="CT690" s="1"/>
      <c r="CU690" s="1"/>
      <c r="CV690" s="1"/>
      <c r="CW690" s="1"/>
      <c r="CX690" s="1"/>
      <c r="CY690" s="1"/>
      <c r="CZ690" s="1"/>
      <c r="DA690" s="1"/>
      <c r="DB690" s="1"/>
      <c r="DC690" s="1"/>
      <c r="DD690" s="1"/>
      <c r="DE690" s="1"/>
      <c r="DF690" s="1"/>
      <c r="DG690" s="1"/>
      <c r="DH690" s="1"/>
      <c r="DI690" s="1"/>
      <c r="DJ690" s="1"/>
      <c r="DK690" s="1"/>
      <c r="DL690" s="1"/>
      <c r="DM690" s="1"/>
      <c r="DN690" s="1"/>
      <c r="DO690" s="1"/>
      <c r="DP690" s="1"/>
      <c r="DQ690" s="1"/>
      <c r="DR690" s="1"/>
      <c r="DS690" s="1"/>
      <c r="DT690" s="1"/>
      <c r="DU690" s="1"/>
      <c r="DV690" s="1"/>
      <c r="DW690" s="1"/>
      <c r="DX690" s="1"/>
      <c r="DY690" s="1"/>
      <c r="DZ690" s="1"/>
      <c r="EA690" s="1"/>
      <c r="EB690" s="1"/>
      <c r="EC690" s="1"/>
      <c r="ED690" s="1"/>
      <c r="EE690" s="1"/>
      <c r="EF690" s="1"/>
      <c r="EG690" s="1"/>
      <c r="EH690" s="1"/>
      <c r="EI690" s="1"/>
      <c r="EJ690" s="1"/>
      <c r="EK690" s="1"/>
      <c r="EL690" s="1"/>
      <c r="EM690" s="1"/>
      <c r="EN690" s="1"/>
      <c r="EO690" s="1"/>
      <c r="EP690" s="1"/>
      <c r="EQ690" s="1"/>
      <c r="ER690" s="1"/>
      <c r="ES690" s="1"/>
      <c r="ET690" s="1"/>
      <c r="EU690" s="1"/>
      <c r="EV690" s="1"/>
      <c r="EW690" s="1"/>
      <c r="EX690" s="1"/>
      <c r="EY690" s="1"/>
      <c r="EZ690" s="1"/>
      <c r="FA690" s="1"/>
      <c r="FB690" s="1"/>
      <c r="FC690" s="1"/>
      <c r="FD690" s="1"/>
      <c r="FE690" s="1"/>
      <c r="FF690" s="1"/>
      <c r="FG690" s="1"/>
      <c r="FH690" s="1"/>
      <c r="FI690" s="1"/>
      <c r="FJ690" s="1"/>
      <c r="FK690" s="1"/>
      <c r="FL690" s="1"/>
      <c r="FM690" s="1"/>
      <c r="FN690" s="1"/>
      <c r="FO690" s="1"/>
      <c r="FP690" s="1"/>
      <c r="FQ690" s="1"/>
      <c r="FR690" s="1"/>
      <c r="FS690" s="1"/>
      <c r="FT690" s="1"/>
      <c r="FU690" s="1"/>
      <c r="FV690" s="1"/>
      <c r="FW690" s="1"/>
      <c r="FX690" s="1"/>
      <c r="FY690" s="1"/>
      <c r="FZ690" s="1"/>
      <c r="GA690" s="1"/>
      <c r="GB690" s="1"/>
      <c r="GC690" s="1"/>
      <c r="GD690" s="1"/>
      <c r="GE690" s="1"/>
    </row>
    <row r="691" ht="15.75" customHeight="1">
      <c r="A691" s="1"/>
      <c r="B691" s="1"/>
      <c r="C691" s="2"/>
      <c r="D691" s="1"/>
      <c r="E691" s="1"/>
      <c r="F691" s="2"/>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1"/>
      <c r="AR691" s="1"/>
      <c r="AS691" s="1"/>
      <c r="AT691" s="1"/>
      <c r="AU691" s="1"/>
      <c r="AV691" s="1"/>
      <c r="AW691" s="1"/>
      <c r="AX691" s="1"/>
      <c r="AY691" s="1"/>
      <c r="AZ691" s="1"/>
      <c r="BA691" s="1"/>
      <c r="BB691" s="1"/>
      <c r="BC691" s="1"/>
      <c r="BD691" s="1"/>
      <c r="BE691" s="1"/>
      <c r="BF691" s="1"/>
      <c r="BG691" s="1"/>
      <c r="BH691" s="1"/>
      <c r="BI691" s="1"/>
      <c r="BJ691" s="1"/>
      <c r="BK691" s="1"/>
      <c r="BL691" s="1"/>
      <c r="BM691" s="1"/>
      <c r="BN691" s="1"/>
      <c r="BO691" s="1"/>
      <c r="BP691" s="1"/>
      <c r="BQ691" s="1"/>
      <c r="BR691" s="1"/>
      <c r="BS691" s="1"/>
      <c r="BT691" s="1"/>
      <c r="BU691" s="1"/>
      <c r="BV691" s="1"/>
      <c r="BW691" s="1"/>
      <c r="BX691" s="1"/>
      <c r="BY691" s="1"/>
      <c r="BZ691" s="1"/>
      <c r="CA691" s="1"/>
      <c r="CB691" s="1"/>
      <c r="CC691" s="1"/>
      <c r="CD691" s="1"/>
      <c r="CE691" s="1"/>
      <c r="CF691" s="1"/>
      <c r="CG691" s="1"/>
      <c r="CH691" s="1"/>
      <c r="CI691" s="1"/>
      <c r="CJ691" s="1"/>
      <c r="CK691" s="1"/>
      <c r="CL691" s="1"/>
      <c r="CM691" s="1"/>
      <c r="CN691" s="1"/>
      <c r="CO691" s="1"/>
      <c r="CP691" s="1"/>
      <c r="CQ691" s="1"/>
      <c r="CR691" s="1"/>
      <c r="CS691" s="1"/>
      <c r="CT691" s="1"/>
      <c r="CU691" s="1"/>
      <c r="CV691" s="1"/>
      <c r="CW691" s="1"/>
      <c r="CX691" s="1"/>
      <c r="CY691" s="1"/>
      <c r="CZ691" s="1"/>
      <c r="DA691" s="1"/>
      <c r="DB691" s="1"/>
      <c r="DC691" s="1"/>
      <c r="DD691" s="1"/>
      <c r="DE691" s="1"/>
      <c r="DF691" s="1"/>
      <c r="DG691" s="1"/>
      <c r="DH691" s="1"/>
      <c r="DI691" s="1"/>
      <c r="DJ691" s="1"/>
      <c r="DK691" s="1"/>
      <c r="DL691" s="1"/>
      <c r="DM691" s="1"/>
      <c r="DN691" s="1"/>
      <c r="DO691" s="1"/>
      <c r="DP691" s="1"/>
      <c r="DQ691" s="1"/>
      <c r="DR691" s="1"/>
      <c r="DS691" s="1"/>
      <c r="DT691" s="1"/>
      <c r="DU691" s="1"/>
      <c r="DV691" s="1"/>
      <c r="DW691" s="1"/>
      <c r="DX691" s="1"/>
      <c r="DY691" s="1"/>
      <c r="DZ691" s="1"/>
      <c r="EA691" s="1"/>
      <c r="EB691" s="1"/>
      <c r="EC691" s="1"/>
      <c r="ED691" s="1"/>
      <c r="EE691" s="1"/>
      <c r="EF691" s="1"/>
      <c r="EG691" s="1"/>
      <c r="EH691" s="1"/>
      <c r="EI691" s="1"/>
      <c r="EJ691" s="1"/>
      <c r="EK691" s="1"/>
      <c r="EL691" s="1"/>
      <c r="EM691" s="1"/>
      <c r="EN691" s="1"/>
      <c r="EO691" s="1"/>
      <c r="EP691" s="1"/>
      <c r="EQ691" s="1"/>
      <c r="ER691" s="1"/>
      <c r="ES691" s="1"/>
      <c r="ET691" s="1"/>
      <c r="EU691" s="1"/>
      <c r="EV691" s="1"/>
      <c r="EW691" s="1"/>
      <c r="EX691" s="1"/>
      <c r="EY691" s="1"/>
      <c r="EZ691" s="1"/>
      <c r="FA691" s="1"/>
      <c r="FB691" s="1"/>
      <c r="FC691" s="1"/>
      <c r="FD691" s="1"/>
      <c r="FE691" s="1"/>
      <c r="FF691" s="1"/>
      <c r="FG691" s="1"/>
      <c r="FH691" s="1"/>
      <c r="FI691" s="1"/>
      <c r="FJ691" s="1"/>
      <c r="FK691" s="1"/>
      <c r="FL691" s="1"/>
      <c r="FM691" s="1"/>
      <c r="FN691" s="1"/>
      <c r="FO691" s="1"/>
      <c r="FP691" s="1"/>
      <c r="FQ691" s="1"/>
      <c r="FR691" s="1"/>
      <c r="FS691" s="1"/>
      <c r="FT691" s="1"/>
      <c r="FU691" s="1"/>
      <c r="FV691" s="1"/>
      <c r="FW691" s="1"/>
      <c r="FX691" s="1"/>
      <c r="FY691" s="1"/>
      <c r="FZ691" s="1"/>
      <c r="GA691" s="1"/>
      <c r="GB691" s="1"/>
      <c r="GC691" s="1"/>
      <c r="GD691" s="1"/>
      <c r="GE691" s="1"/>
    </row>
    <row r="692" ht="15.75" customHeight="1">
      <c r="A692" s="1"/>
      <c r="B692" s="1"/>
      <c r="C692" s="2"/>
      <c r="D692" s="1"/>
      <c r="E692" s="1"/>
      <c r="F692" s="2"/>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1"/>
      <c r="AR692" s="1"/>
      <c r="AS692" s="1"/>
      <c r="AT692" s="1"/>
      <c r="AU692" s="1"/>
      <c r="AV692" s="1"/>
      <c r="AW692" s="1"/>
      <c r="AX692" s="1"/>
      <c r="AY692" s="1"/>
      <c r="AZ692" s="1"/>
      <c r="BA692" s="1"/>
      <c r="BB692" s="1"/>
      <c r="BC692" s="1"/>
      <c r="BD692" s="1"/>
      <c r="BE692" s="1"/>
      <c r="BF692" s="1"/>
      <c r="BG692" s="1"/>
      <c r="BH692" s="1"/>
      <c r="BI692" s="1"/>
      <c r="BJ692" s="1"/>
      <c r="BK692" s="1"/>
      <c r="BL692" s="1"/>
      <c r="BM692" s="1"/>
      <c r="BN692" s="1"/>
      <c r="BO692" s="1"/>
      <c r="BP692" s="1"/>
      <c r="BQ692" s="1"/>
      <c r="BR692" s="1"/>
      <c r="BS692" s="1"/>
      <c r="BT692" s="1"/>
      <c r="BU692" s="1"/>
      <c r="BV692" s="1"/>
      <c r="BW692" s="1"/>
      <c r="BX692" s="1"/>
      <c r="BY692" s="1"/>
      <c r="BZ692" s="1"/>
      <c r="CA692" s="1"/>
      <c r="CB692" s="1"/>
      <c r="CC692" s="1"/>
      <c r="CD692" s="1"/>
      <c r="CE692" s="1"/>
      <c r="CF692" s="1"/>
      <c r="CG692" s="1"/>
      <c r="CH692" s="1"/>
      <c r="CI692" s="1"/>
      <c r="CJ692" s="1"/>
      <c r="CK692" s="1"/>
      <c r="CL692" s="1"/>
      <c r="CM692" s="1"/>
      <c r="CN692" s="1"/>
      <c r="CO692" s="1"/>
      <c r="CP692" s="1"/>
      <c r="CQ692" s="1"/>
      <c r="CR692" s="1"/>
      <c r="CS692" s="1"/>
      <c r="CT692" s="1"/>
      <c r="CU692" s="1"/>
      <c r="CV692" s="1"/>
      <c r="CW692" s="1"/>
      <c r="CX692" s="1"/>
      <c r="CY692" s="1"/>
      <c r="CZ692" s="1"/>
      <c r="DA692" s="1"/>
      <c r="DB692" s="1"/>
      <c r="DC692" s="1"/>
      <c r="DD692" s="1"/>
      <c r="DE692" s="1"/>
      <c r="DF692" s="1"/>
      <c r="DG692" s="1"/>
      <c r="DH692" s="1"/>
      <c r="DI692" s="1"/>
      <c r="DJ692" s="1"/>
      <c r="DK692" s="1"/>
      <c r="DL692" s="1"/>
      <c r="DM692" s="1"/>
      <c r="DN692" s="1"/>
      <c r="DO692" s="1"/>
      <c r="DP692" s="1"/>
      <c r="DQ692" s="1"/>
      <c r="DR692" s="1"/>
      <c r="DS692" s="1"/>
      <c r="DT692" s="1"/>
      <c r="DU692" s="1"/>
      <c r="DV692" s="1"/>
      <c r="DW692" s="1"/>
      <c r="DX692" s="1"/>
      <c r="DY692" s="1"/>
      <c r="DZ692" s="1"/>
      <c r="EA692" s="1"/>
      <c r="EB692" s="1"/>
      <c r="EC692" s="1"/>
      <c r="ED692" s="1"/>
      <c r="EE692" s="1"/>
      <c r="EF692" s="1"/>
      <c r="EG692" s="1"/>
      <c r="EH692" s="1"/>
      <c r="EI692" s="1"/>
      <c r="EJ692" s="1"/>
      <c r="EK692" s="1"/>
      <c r="EL692" s="1"/>
      <c r="EM692" s="1"/>
      <c r="EN692" s="1"/>
      <c r="EO692" s="1"/>
      <c r="EP692" s="1"/>
      <c r="EQ692" s="1"/>
      <c r="ER692" s="1"/>
      <c r="ES692" s="1"/>
      <c r="ET692" s="1"/>
      <c r="EU692" s="1"/>
      <c r="EV692" s="1"/>
      <c r="EW692" s="1"/>
      <c r="EX692" s="1"/>
      <c r="EY692" s="1"/>
      <c r="EZ692" s="1"/>
      <c r="FA692" s="1"/>
      <c r="FB692" s="1"/>
      <c r="FC692" s="1"/>
      <c r="FD692" s="1"/>
      <c r="FE692" s="1"/>
      <c r="FF692" s="1"/>
      <c r="FG692" s="1"/>
      <c r="FH692" s="1"/>
      <c r="FI692" s="1"/>
      <c r="FJ692" s="1"/>
      <c r="FK692" s="1"/>
      <c r="FL692" s="1"/>
      <c r="FM692" s="1"/>
      <c r="FN692" s="1"/>
      <c r="FO692" s="1"/>
      <c r="FP692" s="1"/>
      <c r="FQ692" s="1"/>
      <c r="FR692" s="1"/>
      <c r="FS692" s="1"/>
      <c r="FT692" s="1"/>
      <c r="FU692" s="1"/>
      <c r="FV692" s="1"/>
      <c r="FW692" s="1"/>
      <c r="FX692" s="1"/>
      <c r="FY692" s="1"/>
      <c r="FZ692" s="1"/>
      <c r="GA692" s="1"/>
      <c r="GB692" s="1"/>
      <c r="GC692" s="1"/>
      <c r="GD692" s="1"/>
      <c r="GE692" s="1"/>
    </row>
    <row r="693" ht="15.75" customHeight="1">
      <c r="A693" s="1"/>
      <c r="B693" s="1"/>
      <c r="C693" s="2"/>
      <c r="D693" s="1"/>
      <c r="E693" s="1"/>
      <c r="F693" s="2"/>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1"/>
      <c r="AR693" s="1"/>
      <c r="AS693" s="1"/>
      <c r="AT693" s="1"/>
      <c r="AU693" s="1"/>
      <c r="AV693" s="1"/>
      <c r="AW693" s="1"/>
      <c r="AX693" s="1"/>
      <c r="AY693" s="1"/>
      <c r="AZ693" s="1"/>
      <c r="BA693" s="1"/>
      <c r="BB693" s="1"/>
      <c r="BC693" s="1"/>
      <c r="BD693" s="1"/>
      <c r="BE693" s="1"/>
      <c r="BF693" s="1"/>
      <c r="BG693" s="1"/>
      <c r="BH693" s="1"/>
      <c r="BI693" s="1"/>
      <c r="BJ693" s="1"/>
      <c r="BK693" s="1"/>
      <c r="BL693" s="1"/>
      <c r="BM693" s="1"/>
      <c r="BN693" s="1"/>
      <c r="BO693" s="1"/>
      <c r="BP693" s="1"/>
      <c r="BQ693" s="1"/>
      <c r="BR693" s="1"/>
      <c r="BS693" s="1"/>
      <c r="BT693" s="1"/>
      <c r="BU693" s="1"/>
      <c r="BV693" s="1"/>
      <c r="BW693" s="1"/>
      <c r="BX693" s="1"/>
      <c r="BY693" s="1"/>
      <c r="BZ693" s="1"/>
      <c r="CA693" s="1"/>
      <c r="CB693" s="1"/>
      <c r="CC693" s="1"/>
      <c r="CD693" s="1"/>
      <c r="CE693" s="1"/>
      <c r="CF693" s="1"/>
      <c r="CG693" s="1"/>
      <c r="CH693" s="1"/>
      <c r="CI693" s="1"/>
      <c r="CJ693" s="1"/>
      <c r="CK693" s="1"/>
      <c r="CL693" s="1"/>
      <c r="CM693" s="1"/>
      <c r="CN693" s="1"/>
      <c r="CO693" s="1"/>
      <c r="CP693" s="1"/>
      <c r="CQ693" s="1"/>
      <c r="CR693" s="1"/>
      <c r="CS693" s="1"/>
      <c r="CT693" s="1"/>
      <c r="CU693" s="1"/>
      <c r="CV693" s="1"/>
      <c r="CW693" s="1"/>
      <c r="CX693" s="1"/>
      <c r="CY693" s="1"/>
      <c r="CZ693" s="1"/>
      <c r="DA693" s="1"/>
      <c r="DB693" s="1"/>
      <c r="DC693" s="1"/>
      <c r="DD693" s="1"/>
      <c r="DE693" s="1"/>
      <c r="DF693" s="1"/>
      <c r="DG693" s="1"/>
      <c r="DH693" s="1"/>
      <c r="DI693" s="1"/>
      <c r="DJ693" s="1"/>
      <c r="DK693" s="1"/>
      <c r="DL693" s="1"/>
      <c r="DM693" s="1"/>
      <c r="DN693" s="1"/>
      <c r="DO693" s="1"/>
      <c r="DP693" s="1"/>
      <c r="DQ693" s="1"/>
      <c r="DR693" s="1"/>
      <c r="DS693" s="1"/>
      <c r="DT693" s="1"/>
      <c r="DU693" s="1"/>
      <c r="DV693" s="1"/>
      <c r="DW693" s="1"/>
      <c r="DX693" s="1"/>
      <c r="DY693" s="1"/>
      <c r="DZ693" s="1"/>
      <c r="EA693" s="1"/>
      <c r="EB693" s="1"/>
      <c r="EC693" s="1"/>
      <c r="ED693" s="1"/>
      <c r="EE693" s="1"/>
      <c r="EF693" s="1"/>
      <c r="EG693" s="1"/>
      <c r="EH693" s="1"/>
      <c r="EI693" s="1"/>
      <c r="EJ693" s="1"/>
      <c r="EK693" s="1"/>
      <c r="EL693" s="1"/>
      <c r="EM693" s="1"/>
      <c r="EN693" s="1"/>
      <c r="EO693" s="1"/>
      <c r="EP693" s="1"/>
      <c r="EQ693" s="1"/>
      <c r="ER693" s="1"/>
      <c r="ES693" s="1"/>
      <c r="ET693" s="1"/>
      <c r="EU693" s="1"/>
      <c r="EV693" s="1"/>
      <c r="EW693" s="1"/>
      <c r="EX693" s="1"/>
      <c r="EY693" s="1"/>
      <c r="EZ693" s="1"/>
      <c r="FA693" s="1"/>
      <c r="FB693" s="1"/>
      <c r="FC693" s="1"/>
      <c r="FD693" s="1"/>
      <c r="FE693" s="1"/>
      <c r="FF693" s="1"/>
      <c r="FG693" s="1"/>
      <c r="FH693" s="1"/>
      <c r="FI693" s="1"/>
      <c r="FJ693" s="1"/>
      <c r="FK693" s="1"/>
      <c r="FL693" s="1"/>
      <c r="FM693" s="1"/>
      <c r="FN693" s="1"/>
      <c r="FO693" s="1"/>
      <c r="FP693" s="1"/>
      <c r="FQ693" s="1"/>
      <c r="FR693" s="1"/>
      <c r="FS693" s="1"/>
      <c r="FT693" s="1"/>
      <c r="FU693" s="1"/>
      <c r="FV693" s="1"/>
      <c r="FW693" s="1"/>
      <c r="FX693" s="1"/>
      <c r="FY693" s="1"/>
      <c r="FZ693" s="1"/>
      <c r="GA693" s="1"/>
      <c r="GB693" s="1"/>
      <c r="GC693" s="1"/>
      <c r="GD693" s="1"/>
      <c r="GE693" s="1"/>
    </row>
    <row r="694" ht="15.75" customHeight="1">
      <c r="A694" s="1"/>
      <c r="B694" s="1"/>
      <c r="C694" s="2"/>
      <c r="D694" s="1"/>
      <c r="E694" s="1"/>
      <c r="F694" s="2"/>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1"/>
      <c r="AR694" s="1"/>
      <c r="AS694" s="1"/>
      <c r="AT694" s="1"/>
      <c r="AU694" s="1"/>
      <c r="AV694" s="1"/>
      <c r="AW694" s="1"/>
      <c r="AX694" s="1"/>
      <c r="AY694" s="1"/>
      <c r="AZ694" s="1"/>
      <c r="BA694" s="1"/>
      <c r="BB694" s="1"/>
      <c r="BC694" s="1"/>
      <c r="BD694" s="1"/>
      <c r="BE694" s="1"/>
      <c r="BF694" s="1"/>
      <c r="BG694" s="1"/>
      <c r="BH694" s="1"/>
      <c r="BI694" s="1"/>
      <c r="BJ694" s="1"/>
      <c r="BK694" s="1"/>
      <c r="BL694" s="1"/>
      <c r="BM694" s="1"/>
      <c r="BN694" s="1"/>
      <c r="BO694" s="1"/>
      <c r="BP694" s="1"/>
      <c r="BQ694" s="1"/>
      <c r="BR694" s="1"/>
      <c r="BS694" s="1"/>
      <c r="BT694" s="1"/>
      <c r="BU694" s="1"/>
      <c r="BV694" s="1"/>
      <c r="BW694" s="1"/>
      <c r="BX694" s="1"/>
      <c r="BY694" s="1"/>
      <c r="BZ694" s="1"/>
      <c r="CA694" s="1"/>
      <c r="CB694" s="1"/>
      <c r="CC694" s="1"/>
      <c r="CD694" s="1"/>
      <c r="CE694" s="1"/>
      <c r="CF694" s="1"/>
      <c r="CG694" s="1"/>
      <c r="CH694" s="1"/>
      <c r="CI694" s="1"/>
      <c r="CJ694" s="1"/>
      <c r="CK694" s="1"/>
      <c r="CL694" s="1"/>
      <c r="CM694" s="1"/>
      <c r="CN694" s="1"/>
      <c r="CO694" s="1"/>
      <c r="CP694" s="1"/>
      <c r="CQ694" s="1"/>
      <c r="CR694" s="1"/>
      <c r="CS694" s="1"/>
      <c r="CT694" s="1"/>
      <c r="CU694" s="1"/>
      <c r="CV694" s="1"/>
      <c r="CW694" s="1"/>
      <c r="CX694" s="1"/>
      <c r="CY694" s="1"/>
      <c r="CZ694" s="1"/>
      <c r="DA694" s="1"/>
      <c r="DB694" s="1"/>
      <c r="DC694" s="1"/>
      <c r="DD694" s="1"/>
      <c r="DE694" s="1"/>
      <c r="DF694" s="1"/>
      <c r="DG694" s="1"/>
      <c r="DH694" s="1"/>
      <c r="DI694" s="1"/>
      <c r="DJ694" s="1"/>
      <c r="DK694" s="1"/>
      <c r="DL694" s="1"/>
      <c r="DM694" s="1"/>
      <c r="DN694" s="1"/>
      <c r="DO694" s="1"/>
      <c r="DP694" s="1"/>
      <c r="DQ694" s="1"/>
      <c r="DR694" s="1"/>
      <c r="DS694" s="1"/>
      <c r="DT694" s="1"/>
      <c r="DU694" s="1"/>
      <c r="DV694" s="1"/>
      <c r="DW694" s="1"/>
      <c r="DX694" s="1"/>
      <c r="DY694" s="1"/>
      <c r="DZ694" s="1"/>
      <c r="EA694" s="1"/>
      <c r="EB694" s="1"/>
      <c r="EC694" s="1"/>
      <c r="ED694" s="1"/>
      <c r="EE694" s="1"/>
      <c r="EF694" s="1"/>
      <c r="EG694" s="1"/>
      <c r="EH694" s="1"/>
      <c r="EI694" s="1"/>
      <c r="EJ694" s="1"/>
      <c r="EK694" s="1"/>
      <c r="EL694" s="1"/>
      <c r="EM694" s="1"/>
      <c r="EN694" s="1"/>
      <c r="EO694" s="1"/>
      <c r="EP694" s="1"/>
      <c r="EQ694" s="1"/>
      <c r="ER694" s="1"/>
      <c r="ES694" s="1"/>
      <c r="ET694" s="1"/>
      <c r="EU694" s="1"/>
      <c r="EV694" s="1"/>
      <c r="EW694" s="1"/>
      <c r="EX694" s="1"/>
      <c r="EY694" s="1"/>
      <c r="EZ694" s="1"/>
      <c r="FA694" s="1"/>
      <c r="FB694" s="1"/>
      <c r="FC694" s="1"/>
      <c r="FD694" s="1"/>
      <c r="FE694" s="1"/>
      <c r="FF694" s="1"/>
      <c r="FG694" s="1"/>
      <c r="FH694" s="1"/>
      <c r="FI694" s="1"/>
      <c r="FJ694" s="1"/>
      <c r="FK694" s="1"/>
      <c r="FL694" s="1"/>
      <c r="FM694" s="1"/>
      <c r="FN694" s="1"/>
      <c r="FO694" s="1"/>
      <c r="FP694" s="1"/>
      <c r="FQ694" s="1"/>
      <c r="FR694" s="1"/>
      <c r="FS694" s="1"/>
      <c r="FT694" s="1"/>
      <c r="FU694" s="1"/>
      <c r="FV694" s="1"/>
      <c r="FW694" s="1"/>
      <c r="FX694" s="1"/>
      <c r="FY694" s="1"/>
      <c r="FZ694" s="1"/>
      <c r="GA694" s="1"/>
      <c r="GB694" s="1"/>
      <c r="GC694" s="1"/>
      <c r="GD694" s="1"/>
      <c r="GE694" s="1"/>
    </row>
    <row r="695" ht="15.75" customHeight="1">
      <c r="A695" s="1"/>
      <c r="B695" s="1"/>
      <c r="C695" s="2"/>
      <c r="D695" s="1"/>
      <c r="E695" s="1"/>
      <c r="F695" s="2"/>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1"/>
      <c r="AR695" s="1"/>
      <c r="AS695" s="1"/>
      <c r="AT695" s="1"/>
      <c r="AU695" s="1"/>
      <c r="AV695" s="1"/>
      <c r="AW695" s="1"/>
      <c r="AX695" s="1"/>
      <c r="AY695" s="1"/>
      <c r="AZ695" s="1"/>
      <c r="BA695" s="1"/>
      <c r="BB695" s="1"/>
      <c r="BC695" s="1"/>
      <c r="BD695" s="1"/>
      <c r="BE695" s="1"/>
      <c r="BF695" s="1"/>
      <c r="BG695" s="1"/>
      <c r="BH695" s="1"/>
      <c r="BI695" s="1"/>
      <c r="BJ695" s="1"/>
      <c r="BK695" s="1"/>
      <c r="BL695" s="1"/>
      <c r="BM695" s="1"/>
      <c r="BN695" s="1"/>
      <c r="BO695" s="1"/>
      <c r="BP695" s="1"/>
      <c r="BQ695" s="1"/>
      <c r="BR695" s="1"/>
      <c r="BS695" s="1"/>
      <c r="BT695" s="1"/>
      <c r="BU695" s="1"/>
      <c r="BV695" s="1"/>
      <c r="BW695" s="1"/>
      <c r="BX695" s="1"/>
      <c r="BY695" s="1"/>
      <c r="BZ695" s="1"/>
      <c r="CA695" s="1"/>
      <c r="CB695" s="1"/>
      <c r="CC695" s="1"/>
      <c r="CD695" s="1"/>
      <c r="CE695" s="1"/>
      <c r="CF695" s="1"/>
      <c r="CG695" s="1"/>
      <c r="CH695" s="1"/>
      <c r="CI695" s="1"/>
      <c r="CJ695" s="1"/>
      <c r="CK695" s="1"/>
      <c r="CL695" s="1"/>
      <c r="CM695" s="1"/>
      <c r="CN695" s="1"/>
      <c r="CO695" s="1"/>
      <c r="CP695" s="1"/>
      <c r="CQ695" s="1"/>
      <c r="CR695" s="1"/>
      <c r="CS695" s="1"/>
      <c r="CT695" s="1"/>
      <c r="CU695" s="1"/>
      <c r="CV695" s="1"/>
      <c r="CW695" s="1"/>
      <c r="CX695" s="1"/>
      <c r="CY695" s="1"/>
      <c r="CZ695" s="1"/>
      <c r="DA695" s="1"/>
      <c r="DB695" s="1"/>
      <c r="DC695" s="1"/>
      <c r="DD695" s="1"/>
      <c r="DE695" s="1"/>
      <c r="DF695" s="1"/>
      <c r="DG695" s="1"/>
      <c r="DH695" s="1"/>
      <c r="DI695" s="1"/>
      <c r="DJ695" s="1"/>
      <c r="DK695" s="1"/>
      <c r="DL695" s="1"/>
      <c r="DM695" s="1"/>
      <c r="DN695" s="1"/>
      <c r="DO695" s="1"/>
      <c r="DP695" s="1"/>
      <c r="DQ695" s="1"/>
      <c r="DR695" s="1"/>
      <c r="DS695" s="1"/>
      <c r="DT695" s="1"/>
      <c r="DU695" s="1"/>
      <c r="DV695" s="1"/>
      <c r="DW695" s="1"/>
      <c r="DX695" s="1"/>
      <c r="DY695" s="1"/>
      <c r="DZ695" s="1"/>
      <c r="EA695" s="1"/>
      <c r="EB695" s="1"/>
      <c r="EC695" s="1"/>
      <c r="ED695" s="1"/>
      <c r="EE695" s="1"/>
      <c r="EF695" s="1"/>
      <c r="EG695" s="1"/>
      <c r="EH695" s="1"/>
      <c r="EI695" s="1"/>
      <c r="EJ695" s="1"/>
      <c r="EK695" s="1"/>
      <c r="EL695" s="1"/>
      <c r="EM695" s="1"/>
      <c r="EN695" s="1"/>
      <c r="EO695" s="1"/>
      <c r="EP695" s="1"/>
      <c r="EQ695" s="1"/>
      <c r="ER695" s="1"/>
      <c r="ES695" s="1"/>
      <c r="ET695" s="1"/>
      <c r="EU695" s="1"/>
      <c r="EV695" s="1"/>
      <c r="EW695" s="1"/>
      <c r="EX695" s="1"/>
      <c r="EY695" s="1"/>
      <c r="EZ695" s="1"/>
      <c r="FA695" s="1"/>
      <c r="FB695" s="1"/>
      <c r="FC695" s="1"/>
      <c r="FD695" s="1"/>
      <c r="FE695" s="1"/>
      <c r="FF695" s="1"/>
      <c r="FG695" s="1"/>
      <c r="FH695" s="1"/>
      <c r="FI695" s="1"/>
      <c r="FJ695" s="1"/>
      <c r="FK695" s="1"/>
      <c r="FL695" s="1"/>
      <c r="FM695" s="1"/>
      <c r="FN695" s="1"/>
      <c r="FO695" s="1"/>
      <c r="FP695" s="1"/>
      <c r="FQ695" s="1"/>
      <c r="FR695" s="1"/>
      <c r="FS695" s="1"/>
      <c r="FT695" s="1"/>
      <c r="FU695" s="1"/>
      <c r="FV695" s="1"/>
      <c r="FW695" s="1"/>
      <c r="FX695" s="1"/>
      <c r="FY695" s="1"/>
      <c r="FZ695" s="1"/>
      <c r="GA695" s="1"/>
      <c r="GB695" s="1"/>
      <c r="GC695" s="1"/>
      <c r="GD695" s="1"/>
      <c r="GE695" s="1"/>
    </row>
    <row r="696" ht="15.75" customHeight="1">
      <c r="A696" s="1"/>
      <c r="B696" s="1"/>
      <c r="C696" s="2"/>
      <c r="D696" s="1"/>
      <c r="E696" s="1"/>
      <c r="F696" s="2"/>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1"/>
      <c r="AR696" s="1"/>
      <c r="AS696" s="1"/>
      <c r="AT696" s="1"/>
      <c r="AU696" s="1"/>
      <c r="AV696" s="1"/>
      <c r="AW696" s="1"/>
      <c r="AX696" s="1"/>
      <c r="AY696" s="1"/>
      <c r="AZ696" s="1"/>
      <c r="BA696" s="1"/>
      <c r="BB696" s="1"/>
      <c r="BC696" s="1"/>
      <c r="BD696" s="1"/>
      <c r="BE696" s="1"/>
      <c r="BF696" s="1"/>
      <c r="BG696" s="1"/>
      <c r="BH696" s="1"/>
      <c r="BI696" s="1"/>
      <c r="BJ696" s="1"/>
      <c r="BK696" s="1"/>
      <c r="BL696" s="1"/>
      <c r="BM696" s="1"/>
      <c r="BN696" s="1"/>
      <c r="BO696" s="1"/>
      <c r="BP696" s="1"/>
      <c r="BQ696" s="1"/>
      <c r="BR696" s="1"/>
      <c r="BS696" s="1"/>
      <c r="BT696" s="1"/>
      <c r="BU696" s="1"/>
      <c r="BV696" s="1"/>
      <c r="BW696" s="1"/>
      <c r="BX696" s="1"/>
      <c r="BY696" s="1"/>
      <c r="BZ696" s="1"/>
      <c r="CA696" s="1"/>
      <c r="CB696" s="1"/>
      <c r="CC696" s="1"/>
      <c r="CD696" s="1"/>
      <c r="CE696" s="1"/>
      <c r="CF696" s="1"/>
      <c r="CG696" s="1"/>
      <c r="CH696" s="1"/>
      <c r="CI696" s="1"/>
      <c r="CJ696" s="1"/>
      <c r="CK696" s="1"/>
      <c r="CL696" s="1"/>
      <c r="CM696" s="1"/>
      <c r="CN696" s="1"/>
      <c r="CO696" s="1"/>
      <c r="CP696" s="1"/>
      <c r="CQ696" s="1"/>
      <c r="CR696" s="1"/>
      <c r="CS696" s="1"/>
      <c r="CT696" s="1"/>
      <c r="CU696" s="1"/>
      <c r="CV696" s="1"/>
      <c r="CW696" s="1"/>
      <c r="CX696" s="1"/>
      <c r="CY696" s="1"/>
      <c r="CZ696" s="1"/>
      <c r="DA696" s="1"/>
      <c r="DB696" s="1"/>
      <c r="DC696" s="1"/>
      <c r="DD696" s="1"/>
      <c r="DE696" s="1"/>
      <c r="DF696" s="1"/>
      <c r="DG696" s="1"/>
      <c r="DH696" s="1"/>
      <c r="DI696" s="1"/>
      <c r="DJ696" s="1"/>
      <c r="DK696" s="1"/>
      <c r="DL696" s="1"/>
      <c r="DM696" s="1"/>
      <c r="DN696" s="1"/>
      <c r="DO696" s="1"/>
      <c r="DP696" s="1"/>
      <c r="DQ696" s="1"/>
      <c r="DR696" s="1"/>
      <c r="DS696" s="1"/>
      <c r="DT696" s="1"/>
      <c r="DU696" s="1"/>
      <c r="DV696" s="1"/>
      <c r="DW696" s="1"/>
      <c r="DX696" s="1"/>
      <c r="DY696" s="1"/>
      <c r="DZ696" s="1"/>
      <c r="EA696" s="1"/>
      <c r="EB696" s="1"/>
      <c r="EC696" s="1"/>
      <c r="ED696" s="1"/>
      <c r="EE696" s="1"/>
      <c r="EF696" s="1"/>
      <c r="EG696" s="1"/>
      <c r="EH696" s="1"/>
      <c r="EI696" s="1"/>
      <c r="EJ696" s="1"/>
      <c r="EK696" s="1"/>
      <c r="EL696" s="1"/>
      <c r="EM696" s="1"/>
      <c r="EN696" s="1"/>
      <c r="EO696" s="1"/>
      <c r="EP696" s="1"/>
      <c r="EQ696" s="1"/>
      <c r="ER696" s="1"/>
      <c r="ES696" s="1"/>
      <c r="ET696" s="1"/>
      <c r="EU696" s="1"/>
      <c r="EV696" s="1"/>
      <c r="EW696" s="1"/>
      <c r="EX696" s="1"/>
      <c r="EY696" s="1"/>
      <c r="EZ696" s="1"/>
      <c r="FA696" s="1"/>
      <c r="FB696" s="1"/>
      <c r="FC696" s="1"/>
      <c r="FD696" s="1"/>
      <c r="FE696" s="1"/>
      <c r="FF696" s="1"/>
      <c r="FG696" s="1"/>
      <c r="FH696" s="1"/>
      <c r="FI696" s="1"/>
      <c r="FJ696" s="1"/>
      <c r="FK696" s="1"/>
      <c r="FL696" s="1"/>
      <c r="FM696" s="1"/>
      <c r="FN696" s="1"/>
      <c r="FO696" s="1"/>
      <c r="FP696" s="1"/>
      <c r="FQ696" s="1"/>
      <c r="FR696" s="1"/>
      <c r="FS696" s="1"/>
      <c r="FT696" s="1"/>
      <c r="FU696" s="1"/>
      <c r="FV696" s="1"/>
      <c r="FW696" s="1"/>
      <c r="FX696" s="1"/>
      <c r="FY696" s="1"/>
      <c r="FZ696" s="1"/>
      <c r="GA696" s="1"/>
      <c r="GB696" s="1"/>
      <c r="GC696" s="1"/>
      <c r="GD696" s="1"/>
      <c r="GE696" s="1"/>
    </row>
    <row r="697" ht="15.75" customHeight="1">
      <c r="A697" s="1"/>
      <c r="B697" s="1"/>
      <c r="C697" s="2"/>
      <c r="D697" s="1"/>
      <c r="E697" s="1"/>
      <c r="F697" s="2"/>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1"/>
      <c r="AR697" s="1"/>
      <c r="AS697" s="1"/>
      <c r="AT697" s="1"/>
      <c r="AU697" s="1"/>
      <c r="AV697" s="1"/>
      <c r="AW697" s="1"/>
      <c r="AX697" s="1"/>
      <c r="AY697" s="1"/>
      <c r="AZ697" s="1"/>
      <c r="BA697" s="1"/>
      <c r="BB697" s="1"/>
      <c r="BC697" s="1"/>
      <c r="BD697" s="1"/>
      <c r="BE697" s="1"/>
      <c r="BF697" s="1"/>
      <c r="BG697" s="1"/>
      <c r="BH697" s="1"/>
      <c r="BI697" s="1"/>
      <c r="BJ697" s="1"/>
      <c r="BK697" s="1"/>
      <c r="BL697" s="1"/>
      <c r="BM697" s="1"/>
      <c r="BN697" s="1"/>
      <c r="BO697" s="1"/>
      <c r="BP697" s="1"/>
      <c r="BQ697" s="1"/>
      <c r="BR697" s="1"/>
      <c r="BS697" s="1"/>
      <c r="BT697" s="1"/>
      <c r="BU697" s="1"/>
      <c r="BV697" s="1"/>
      <c r="BW697" s="1"/>
      <c r="BX697" s="1"/>
      <c r="BY697" s="1"/>
      <c r="BZ697" s="1"/>
      <c r="CA697" s="1"/>
      <c r="CB697" s="1"/>
      <c r="CC697" s="1"/>
      <c r="CD697" s="1"/>
      <c r="CE697" s="1"/>
      <c r="CF697" s="1"/>
      <c r="CG697" s="1"/>
      <c r="CH697" s="1"/>
      <c r="CI697" s="1"/>
      <c r="CJ697" s="1"/>
      <c r="CK697" s="1"/>
      <c r="CL697" s="1"/>
      <c r="CM697" s="1"/>
      <c r="CN697" s="1"/>
      <c r="CO697" s="1"/>
      <c r="CP697" s="1"/>
      <c r="CQ697" s="1"/>
      <c r="CR697" s="1"/>
      <c r="CS697" s="1"/>
      <c r="CT697" s="1"/>
      <c r="CU697" s="1"/>
      <c r="CV697" s="1"/>
      <c r="CW697" s="1"/>
      <c r="CX697" s="1"/>
      <c r="CY697" s="1"/>
      <c r="CZ697" s="1"/>
      <c r="DA697" s="1"/>
      <c r="DB697" s="1"/>
      <c r="DC697" s="1"/>
      <c r="DD697" s="1"/>
      <c r="DE697" s="1"/>
      <c r="DF697" s="1"/>
      <c r="DG697" s="1"/>
      <c r="DH697" s="1"/>
      <c r="DI697" s="1"/>
      <c r="DJ697" s="1"/>
      <c r="DK697" s="1"/>
      <c r="DL697" s="1"/>
      <c r="DM697" s="1"/>
      <c r="DN697" s="1"/>
      <c r="DO697" s="1"/>
      <c r="DP697" s="1"/>
      <c r="DQ697" s="1"/>
      <c r="DR697" s="1"/>
      <c r="DS697" s="1"/>
      <c r="DT697" s="1"/>
      <c r="DU697" s="1"/>
      <c r="DV697" s="1"/>
      <c r="DW697" s="1"/>
      <c r="DX697" s="1"/>
      <c r="DY697" s="1"/>
      <c r="DZ697" s="1"/>
      <c r="EA697" s="1"/>
      <c r="EB697" s="1"/>
      <c r="EC697" s="1"/>
      <c r="ED697" s="1"/>
      <c r="EE697" s="1"/>
      <c r="EF697" s="1"/>
      <c r="EG697" s="1"/>
      <c r="EH697" s="1"/>
      <c r="EI697" s="1"/>
      <c r="EJ697" s="1"/>
      <c r="EK697" s="1"/>
      <c r="EL697" s="1"/>
      <c r="EM697" s="1"/>
      <c r="EN697" s="1"/>
      <c r="EO697" s="1"/>
      <c r="EP697" s="1"/>
      <c r="EQ697" s="1"/>
      <c r="ER697" s="1"/>
      <c r="ES697" s="1"/>
      <c r="ET697" s="1"/>
      <c r="EU697" s="1"/>
      <c r="EV697" s="1"/>
      <c r="EW697" s="1"/>
      <c r="EX697" s="1"/>
      <c r="EY697" s="1"/>
      <c r="EZ697" s="1"/>
      <c r="FA697" s="1"/>
      <c r="FB697" s="1"/>
      <c r="FC697" s="1"/>
      <c r="FD697" s="1"/>
      <c r="FE697" s="1"/>
      <c r="FF697" s="1"/>
      <c r="FG697" s="1"/>
      <c r="FH697" s="1"/>
      <c r="FI697" s="1"/>
      <c r="FJ697" s="1"/>
      <c r="FK697" s="1"/>
      <c r="FL697" s="1"/>
      <c r="FM697" s="1"/>
      <c r="FN697" s="1"/>
      <c r="FO697" s="1"/>
      <c r="FP697" s="1"/>
      <c r="FQ697" s="1"/>
      <c r="FR697" s="1"/>
      <c r="FS697" s="1"/>
      <c r="FT697" s="1"/>
      <c r="FU697" s="1"/>
      <c r="FV697" s="1"/>
      <c r="FW697" s="1"/>
      <c r="FX697" s="1"/>
      <c r="FY697" s="1"/>
      <c r="FZ697" s="1"/>
      <c r="GA697" s="1"/>
      <c r="GB697" s="1"/>
      <c r="GC697" s="1"/>
      <c r="GD697" s="1"/>
      <c r="GE697" s="1"/>
    </row>
    <row r="698" ht="15.75" customHeight="1">
      <c r="A698" s="1"/>
      <c r="B698" s="1"/>
      <c r="C698" s="2"/>
      <c r="D698" s="1"/>
      <c r="E698" s="1"/>
      <c r="F698" s="2"/>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1"/>
      <c r="AR698" s="1"/>
      <c r="AS698" s="1"/>
      <c r="AT698" s="1"/>
      <c r="AU698" s="1"/>
      <c r="AV698" s="1"/>
      <c r="AW698" s="1"/>
      <c r="AX698" s="1"/>
      <c r="AY698" s="1"/>
      <c r="AZ698" s="1"/>
      <c r="BA698" s="1"/>
      <c r="BB698" s="1"/>
      <c r="BC698" s="1"/>
      <c r="BD698" s="1"/>
      <c r="BE698" s="1"/>
      <c r="BF698" s="1"/>
      <c r="BG698" s="1"/>
      <c r="BH698" s="1"/>
      <c r="BI698" s="1"/>
      <c r="BJ698" s="1"/>
      <c r="BK698" s="1"/>
      <c r="BL698" s="1"/>
      <c r="BM698" s="1"/>
      <c r="BN698" s="1"/>
      <c r="BO698" s="1"/>
      <c r="BP698" s="1"/>
      <c r="BQ698" s="1"/>
      <c r="BR698" s="1"/>
      <c r="BS698" s="1"/>
      <c r="BT698" s="1"/>
      <c r="BU698" s="1"/>
      <c r="BV698" s="1"/>
      <c r="BW698" s="1"/>
      <c r="BX698" s="1"/>
      <c r="BY698" s="1"/>
      <c r="BZ698" s="1"/>
      <c r="CA698" s="1"/>
      <c r="CB698" s="1"/>
      <c r="CC698" s="1"/>
      <c r="CD698" s="1"/>
      <c r="CE698" s="1"/>
      <c r="CF698" s="1"/>
      <c r="CG698" s="1"/>
      <c r="CH698" s="1"/>
      <c r="CI698" s="1"/>
      <c r="CJ698" s="1"/>
      <c r="CK698" s="1"/>
      <c r="CL698" s="1"/>
      <c r="CM698" s="1"/>
      <c r="CN698" s="1"/>
      <c r="CO698" s="1"/>
      <c r="CP698" s="1"/>
      <c r="CQ698" s="1"/>
      <c r="CR698" s="1"/>
      <c r="CS698" s="1"/>
      <c r="CT698" s="1"/>
      <c r="CU698" s="1"/>
      <c r="CV698" s="1"/>
      <c r="CW698" s="1"/>
      <c r="CX698" s="1"/>
      <c r="CY698" s="1"/>
      <c r="CZ698" s="1"/>
      <c r="DA698" s="1"/>
      <c r="DB698" s="1"/>
      <c r="DC698" s="1"/>
      <c r="DD698" s="1"/>
      <c r="DE698" s="1"/>
      <c r="DF698" s="1"/>
      <c r="DG698" s="1"/>
      <c r="DH698" s="1"/>
      <c r="DI698" s="1"/>
      <c r="DJ698" s="1"/>
      <c r="DK698" s="1"/>
      <c r="DL698" s="1"/>
      <c r="DM698" s="1"/>
      <c r="DN698" s="1"/>
      <c r="DO698" s="1"/>
      <c r="DP698" s="1"/>
      <c r="DQ698" s="1"/>
      <c r="DR698" s="1"/>
      <c r="DS698" s="1"/>
      <c r="DT698" s="1"/>
      <c r="DU698" s="1"/>
      <c r="DV698" s="1"/>
      <c r="DW698" s="1"/>
      <c r="DX698" s="1"/>
      <c r="DY698" s="1"/>
      <c r="DZ698" s="1"/>
      <c r="EA698" s="1"/>
      <c r="EB698" s="1"/>
      <c r="EC698" s="1"/>
      <c r="ED698" s="1"/>
      <c r="EE698" s="1"/>
      <c r="EF698" s="1"/>
      <c r="EG698" s="1"/>
      <c r="EH698" s="1"/>
      <c r="EI698" s="1"/>
      <c r="EJ698" s="1"/>
      <c r="EK698" s="1"/>
      <c r="EL698" s="1"/>
      <c r="EM698" s="1"/>
      <c r="EN698" s="1"/>
      <c r="EO698" s="1"/>
      <c r="EP698" s="1"/>
      <c r="EQ698" s="1"/>
      <c r="ER698" s="1"/>
      <c r="ES698" s="1"/>
      <c r="ET698" s="1"/>
      <c r="EU698" s="1"/>
      <c r="EV698" s="1"/>
      <c r="EW698" s="1"/>
      <c r="EX698" s="1"/>
      <c r="EY698" s="1"/>
      <c r="EZ698" s="1"/>
      <c r="FA698" s="1"/>
      <c r="FB698" s="1"/>
      <c r="FC698" s="1"/>
      <c r="FD698" s="1"/>
      <c r="FE698" s="1"/>
      <c r="FF698" s="1"/>
      <c r="FG698" s="1"/>
      <c r="FH698" s="1"/>
      <c r="FI698" s="1"/>
      <c r="FJ698" s="1"/>
      <c r="FK698" s="1"/>
      <c r="FL698" s="1"/>
      <c r="FM698" s="1"/>
      <c r="FN698" s="1"/>
      <c r="FO698" s="1"/>
      <c r="FP698" s="1"/>
      <c r="FQ698" s="1"/>
      <c r="FR698" s="1"/>
      <c r="FS698" s="1"/>
      <c r="FT698" s="1"/>
      <c r="FU698" s="1"/>
      <c r="FV698" s="1"/>
      <c r="FW698" s="1"/>
      <c r="FX698" s="1"/>
      <c r="FY698" s="1"/>
      <c r="FZ698" s="1"/>
      <c r="GA698" s="1"/>
      <c r="GB698" s="1"/>
      <c r="GC698" s="1"/>
      <c r="GD698" s="1"/>
      <c r="GE698" s="1"/>
    </row>
    <row r="699" ht="15.75" customHeight="1">
      <c r="A699" s="1"/>
      <c r="B699" s="1"/>
      <c r="C699" s="2"/>
      <c r="D699" s="1"/>
      <c r="E699" s="1"/>
      <c r="F699" s="2"/>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1"/>
      <c r="AR699" s="1"/>
      <c r="AS699" s="1"/>
      <c r="AT699" s="1"/>
      <c r="AU699" s="1"/>
      <c r="AV699" s="1"/>
      <c r="AW699" s="1"/>
      <c r="AX699" s="1"/>
      <c r="AY699" s="1"/>
      <c r="AZ699" s="1"/>
      <c r="BA699" s="1"/>
      <c r="BB699" s="1"/>
      <c r="BC699" s="1"/>
      <c r="BD699" s="1"/>
      <c r="BE699" s="1"/>
      <c r="BF699" s="1"/>
      <c r="BG699" s="1"/>
      <c r="BH699" s="1"/>
      <c r="BI699" s="1"/>
      <c r="BJ699" s="1"/>
      <c r="BK699" s="1"/>
      <c r="BL699" s="1"/>
      <c r="BM699" s="1"/>
      <c r="BN699" s="1"/>
      <c r="BO699" s="1"/>
      <c r="BP699" s="1"/>
      <c r="BQ699" s="1"/>
      <c r="BR699" s="1"/>
      <c r="BS699" s="1"/>
      <c r="BT699" s="1"/>
      <c r="BU699" s="1"/>
      <c r="BV699" s="1"/>
      <c r="BW699" s="1"/>
      <c r="BX699" s="1"/>
      <c r="BY699" s="1"/>
      <c r="BZ699" s="1"/>
      <c r="CA699" s="1"/>
      <c r="CB699" s="1"/>
      <c r="CC699" s="1"/>
      <c r="CD699" s="1"/>
      <c r="CE699" s="1"/>
      <c r="CF699" s="1"/>
      <c r="CG699" s="1"/>
      <c r="CH699" s="1"/>
      <c r="CI699" s="1"/>
      <c r="CJ699" s="1"/>
      <c r="CK699" s="1"/>
      <c r="CL699" s="1"/>
      <c r="CM699" s="1"/>
      <c r="CN699" s="1"/>
      <c r="CO699" s="1"/>
      <c r="CP699" s="1"/>
      <c r="CQ699" s="1"/>
      <c r="CR699" s="1"/>
      <c r="CS699" s="1"/>
      <c r="CT699" s="1"/>
      <c r="CU699" s="1"/>
      <c r="CV699" s="1"/>
      <c r="CW699" s="1"/>
      <c r="CX699" s="1"/>
      <c r="CY699" s="1"/>
      <c r="CZ699" s="1"/>
      <c r="DA699" s="1"/>
      <c r="DB699" s="1"/>
      <c r="DC699" s="1"/>
      <c r="DD699" s="1"/>
      <c r="DE699" s="1"/>
      <c r="DF699" s="1"/>
      <c r="DG699" s="1"/>
      <c r="DH699" s="1"/>
      <c r="DI699" s="1"/>
      <c r="DJ699" s="1"/>
      <c r="DK699" s="1"/>
      <c r="DL699" s="1"/>
      <c r="DM699" s="1"/>
      <c r="DN699" s="1"/>
      <c r="DO699" s="1"/>
      <c r="DP699" s="1"/>
      <c r="DQ699" s="1"/>
      <c r="DR699" s="1"/>
      <c r="DS699" s="1"/>
      <c r="DT699" s="1"/>
      <c r="DU699" s="1"/>
      <c r="DV699" s="1"/>
      <c r="DW699" s="1"/>
      <c r="DX699" s="1"/>
      <c r="DY699" s="1"/>
      <c r="DZ699" s="1"/>
      <c r="EA699" s="1"/>
      <c r="EB699" s="1"/>
      <c r="EC699" s="1"/>
      <c r="ED699" s="1"/>
      <c r="EE699" s="1"/>
      <c r="EF699" s="1"/>
      <c r="EG699" s="1"/>
      <c r="EH699" s="1"/>
      <c r="EI699" s="1"/>
      <c r="EJ699" s="1"/>
      <c r="EK699" s="1"/>
      <c r="EL699" s="1"/>
      <c r="EM699" s="1"/>
      <c r="EN699" s="1"/>
      <c r="EO699" s="1"/>
      <c r="EP699" s="1"/>
      <c r="EQ699" s="1"/>
      <c r="ER699" s="1"/>
      <c r="ES699" s="1"/>
      <c r="ET699" s="1"/>
      <c r="EU699" s="1"/>
      <c r="EV699" s="1"/>
      <c r="EW699" s="1"/>
      <c r="EX699" s="1"/>
      <c r="EY699" s="1"/>
      <c r="EZ699" s="1"/>
      <c r="FA699" s="1"/>
      <c r="FB699" s="1"/>
      <c r="FC699" s="1"/>
      <c r="FD699" s="1"/>
      <c r="FE699" s="1"/>
      <c r="FF699" s="1"/>
      <c r="FG699" s="1"/>
      <c r="FH699" s="1"/>
      <c r="FI699" s="1"/>
      <c r="FJ699" s="1"/>
      <c r="FK699" s="1"/>
      <c r="FL699" s="1"/>
      <c r="FM699" s="1"/>
      <c r="FN699" s="1"/>
      <c r="FO699" s="1"/>
      <c r="FP699" s="1"/>
      <c r="FQ699" s="1"/>
      <c r="FR699" s="1"/>
      <c r="FS699" s="1"/>
      <c r="FT699" s="1"/>
      <c r="FU699" s="1"/>
      <c r="FV699" s="1"/>
      <c r="FW699" s="1"/>
      <c r="FX699" s="1"/>
      <c r="FY699" s="1"/>
      <c r="FZ699" s="1"/>
      <c r="GA699" s="1"/>
      <c r="GB699" s="1"/>
      <c r="GC699" s="1"/>
      <c r="GD699" s="1"/>
      <c r="GE699" s="1"/>
    </row>
    <row r="700" ht="15.75" customHeight="1">
      <c r="A700" s="1"/>
      <c r="B700" s="1"/>
      <c r="C700" s="2"/>
      <c r="D700" s="1"/>
      <c r="E700" s="1"/>
      <c r="F700" s="2"/>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1"/>
      <c r="AR700" s="1"/>
      <c r="AS700" s="1"/>
      <c r="AT700" s="1"/>
      <c r="AU700" s="1"/>
      <c r="AV700" s="1"/>
      <c r="AW700" s="1"/>
      <c r="AX700" s="1"/>
      <c r="AY700" s="1"/>
      <c r="AZ700" s="1"/>
      <c r="BA700" s="1"/>
      <c r="BB700" s="1"/>
      <c r="BC700" s="1"/>
      <c r="BD700" s="1"/>
      <c r="BE700" s="1"/>
      <c r="BF700" s="1"/>
      <c r="BG700" s="1"/>
      <c r="BH700" s="1"/>
      <c r="BI700" s="1"/>
      <c r="BJ700" s="1"/>
      <c r="BK700" s="1"/>
      <c r="BL700" s="1"/>
      <c r="BM700" s="1"/>
      <c r="BN700" s="1"/>
      <c r="BO700" s="1"/>
      <c r="BP700" s="1"/>
      <c r="BQ700" s="1"/>
      <c r="BR700" s="1"/>
      <c r="BS700" s="1"/>
      <c r="BT700" s="1"/>
      <c r="BU700" s="1"/>
      <c r="BV700" s="1"/>
      <c r="BW700" s="1"/>
      <c r="BX700" s="1"/>
      <c r="BY700" s="1"/>
      <c r="BZ700" s="1"/>
      <c r="CA700" s="1"/>
      <c r="CB700" s="1"/>
      <c r="CC700" s="1"/>
      <c r="CD700" s="1"/>
      <c r="CE700" s="1"/>
      <c r="CF700" s="1"/>
      <c r="CG700" s="1"/>
      <c r="CH700" s="1"/>
      <c r="CI700" s="1"/>
      <c r="CJ700" s="1"/>
      <c r="CK700" s="1"/>
      <c r="CL700" s="1"/>
      <c r="CM700" s="1"/>
      <c r="CN700" s="1"/>
      <c r="CO700" s="1"/>
      <c r="CP700" s="1"/>
      <c r="CQ700" s="1"/>
      <c r="CR700" s="1"/>
      <c r="CS700" s="1"/>
      <c r="CT700" s="1"/>
      <c r="CU700" s="1"/>
      <c r="CV700" s="1"/>
      <c r="CW700" s="1"/>
      <c r="CX700" s="1"/>
      <c r="CY700" s="1"/>
      <c r="CZ700" s="1"/>
      <c r="DA700" s="1"/>
      <c r="DB700" s="1"/>
      <c r="DC700" s="1"/>
      <c r="DD700" s="1"/>
      <c r="DE700" s="1"/>
      <c r="DF700" s="1"/>
      <c r="DG700" s="1"/>
      <c r="DH700" s="1"/>
      <c r="DI700" s="1"/>
      <c r="DJ700" s="1"/>
      <c r="DK700" s="1"/>
      <c r="DL700" s="1"/>
      <c r="DM700" s="1"/>
      <c r="DN700" s="1"/>
      <c r="DO700" s="1"/>
      <c r="DP700" s="1"/>
      <c r="DQ700" s="1"/>
      <c r="DR700" s="1"/>
      <c r="DS700" s="1"/>
      <c r="DT700" s="1"/>
      <c r="DU700" s="1"/>
      <c r="DV700" s="1"/>
      <c r="DW700" s="1"/>
      <c r="DX700" s="1"/>
      <c r="DY700" s="1"/>
      <c r="DZ700" s="1"/>
      <c r="EA700" s="1"/>
      <c r="EB700" s="1"/>
      <c r="EC700" s="1"/>
      <c r="ED700" s="1"/>
      <c r="EE700" s="1"/>
      <c r="EF700" s="1"/>
      <c r="EG700" s="1"/>
      <c r="EH700" s="1"/>
      <c r="EI700" s="1"/>
      <c r="EJ700" s="1"/>
      <c r="EK700" s="1"/>
      <c r="EL700" s="1"/>
      <c r="EM700" s="1"/>
      <c r="EN700" s="1"/>
      <c r="EO700" s="1"/>
      <c r="EP700" s="1"/>
      <c r="EQ700" s="1"/>
      <c r="ER700" s="1"/>
      <c r="ES700" s="1"/>
      <c r="ET700" s="1"/>
      <c r="EU700" s="1"/>
      <c r="EV700" s="1"/>
      <c r="EW700" s="1"/>
      <c r="EX700" s="1"/>
      <c r="EY700" s="1"/>
      <c r="EZ700" s="1"/>
      <c r="FA700" s="1"/>
      <c r="FB700" s="1"/>
      <c r="FC700" s="1"/>
      <c r="FD700" s="1"/>
      <c r="FE700" s="1"/>
      <c r="FF700" s="1"/>
      <c r="FG700" s="1"/>
      <c r="FH700" s="1"/>
      <c r="FI700" s="1"/>
      <c r="FJ700" s="1"/>
      <c r="FK700" s="1"/>
      <c r="FL700" s="1"/>
      <c r="FM700" s="1"/>
      <c r="FN700" s="1"/>
      <c r="FO700" s="1"/>
      <c r="FP700" s="1"/>
      <c r="FQ700" s="1"/>
      <c r="FR700" s="1"/>
      <c r="FS700" s="1"/>
      <c r="FT700" s="1"/>
      <c r="FU700" s="1"/>
      <c r="FV700" s="1"/>
      <c r="FW700" s="1"/>
      <c r="FX700" s="1"/>
      <c r="FY700" s="1"/>
      <c r="FZ700" s="1"/>
      <c r="GA700" s="1"/>
      <c r="GB700" s="1"/>
      <c r="GC700" s="1"/>
      <c r="GD700" s="1"/>
      <c r="GE700" s="1"/>
    </row>
    <row r="701" ht="15.75" customHeight="1">
      <c r="A701" s="1"/>
      <c r="B701" s="1"/>
      <c r="C701" s="2"/>
      <c r="D701" s="1"/>
      <c r="E701" s="1"/>
      <c r="F701" s="2"/>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1"/>
      <c r="AR701" s="1"/>
      <c r="AS701" s="1"/>
      <c r="AT701" s="1"/>
      <c r="AU701" s="1"/>
      <c r="AV701" s="1"/>
      <c r="AW701" s="1"/>
      <c r="AX701" s="1"/>
      <c r="AY701" s="1"/>
      <c r="AZ701" s="1"/>
      <c r="BA701" s="1"/>
      <c r="BB701" s="1"/>
      <c r="BC701" s="1"/>
      <c r="BD701" s="1"/>
      <c r="BE701" s="1"/>
      <c r="BF701" s="1"/>
      <c r="BG701" s="1"/>
      <c r="BH701" s="1"/>
      <c r="BI701" s="1"/>
      <c r="BJ701" s="1"/>
      <c r="BK701" s="1"/>
      <c r="BL701" s="1"/>
      <c r="BM701" s="1"/>
      <c r="BN701" s="1"/>
      <c r="BO701" s="1"/>
      <c r="BP701" s="1"/>
      <c r="BQ701" s="1"/>
      <c r="BR701" s="1"/>
      <c r="BS701" s="1"/>
      <c r="BT701" s="1"/>
      <c r="BU701" s="1"/>
      <c r="BV701" s="1"/>
      <c r="BW701" s="1"/>
      <c r="BX701" s="1"/>
      <c r="BY701" s="1"/>
      <c r="BZ701" s="1"/>
      <c r="CA701" s="1"/>
      <c r="CB701" s="1"/>
      <c r="CC701" s="1"/>
      <c r="CD701" s="1"/>
      <c r="CE701" s="1"/>
      <c r="CF701" s="1"/>
      <c r="CG701" s="1"/>
      <c r="CH701" s="1"/>
      <c r="CI701" s="1"/>
      <c r="CJ701" s="1"/>
      <c r="CK701" s="1"/>
      <c r="CL701" s="1"/>
      <c r="CM701" s="1"/>
      <c r="CN701" s="1"/>
      <c r="CO701" s="1"/>
      <c r="CP701" s="1"/>
      <c r="CQ701" s="1"/>
      <c r="CR701" s="1"/>
      <c r="CS701" s="1"/>
      <c r="CT701" s="1"/>
      <c r="CU701" s="1"/>
      <c r="CV701" s="1"/>
      <c r="CW701" s="1"/>
      <c r="CX701" s="1"/>
      <c r="CY701" s="1"/>
      <c r="CZ701" s="1"/>
      <c r="DA701" s="1"/>
      <c r="DB701" s="1"/>
      <c r="DC701" s="1"/>
      <c r="DD701" s="1"/>
      <c r="DE701" s="1"/>
      <c r="DF701" s="1"/>
      <c r="DG701" s="1"/>
      <c r="DH701" s="1"/>
      <c r="DI701" s="1"/>
      <c r="DJ701" s="1"/>
      <c r="DK701" s="1"/>
      <c r="DL701" s="1"/>
      <c r="DM701" s="1"/>
      <c r="DN701" s="1"/>
      <c r="DO701" s="1"/>
      <c r="DP701" s="1"/>
      <c r="DQ701" s="1"/>
      <c r="DR701" s="1"/>
      <c r="DS701" s="1"/>
      <c r="DT701" s="1"/>
      <c r="DU701" s="1"/>
      <c r="DV701" s="1"/>
      <c r="DW701" s="1"/>
      <c r="DX701" s="1"/>
      <c r="DY701" s="1"/>
      <c r="DZ701" s="1"/>
      <c r="EA701" s="1"/>
      <c r="EB701" s="1"/>
      <c r="EC701" s="1"/>
      <c r="ED701" s="1"/>
      <c r="EE701" s="1"/>
      <c r="EF701" s="1"/>
      <c r="EG701" s="1"/>
      <c r="EH701" s="1"/>
      <c r="EI701" s="1"/>
      <c r="EJ701" s="1"/>
      <c r="EK701" s="1"/>
      <c r="EL701" s="1"/>
      <c r="EM701" s="1"/>
      <c r="EN701" s="1"/>
      <c r="EO701" s="1"/>
      <c r="EP701" s="1"/>
      <c r="EQ701" s="1"/>
      <c r="ER701" s="1"/>
      <c r="ES701" s="1"/>
      <c r="ET701" s="1"/>
      <c r="EU701" s="1"/>
      <c r="EV701" s="1"/>
      <c r="EW701" s="1"/>
      <c r="EX701" s="1"/>
      <c r="EY701" s="1"/>
      <c r="EZ701" s="1"/>
      <c r="FA701" s="1"/>
      <c r="FB701" s="1"/>
      <c r="FC701" s="1"/>
      <c r="FD701" s="1"/>
      <c r="FE701" s="1"/>
      <c r="FF701" s="1"/>
      <c r="FG701" s="1"/>
      <c r="FH701" s="1"/>
      <c r="FI701" s="1"/>
      <c r="FJ701" s="1"/>
      <c r="FK701" s="1"/>
      <c r="FL701" s="1"/>
      <c r="FM701" s="1"/>
      <c r="FN701" s="1"/>
      <c r="FO701" s="1"/>
      <c r="FP701" s="1"/>
      <c r="FQ701" s="1"/>
      <c r="FR701" s="1"/>
      <c r="FS701" s="1"/>
      <c r="FT701" s="1"/>
      <c r="FU701" s="1"/>
      <c r="FV701" s="1"/>
      <c r="FW701" s="1"/>
      <c r="FX701" s="1"/>
      <c r="FY701" s="1"/>
      <c r="FZ701" s="1"/>
      <c r="GA701" s="1"/>
      <c r="GB701" s="1"/>
      <c r="GC701" s="1"/>
      <c r="GD701" s="1"/>
      <c r="GE701" s="1"/>
    </row>
    <row r="702" ht="15.75" customHeight="1">
      <c r="A702" s="1"/>
      <c r="B702" s="1"/>
      <c r="C702" s="2"/>
      <c r="D702" s="1"/>
      <c r="E702" s="1"/>
      <c r="F702" s="2"/>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1"/>
      <c r="AR702" s="1"/>
      <c r="AS702" s="1"/>
      <c r="AT702" s="1"/>
      <c r="AU702" s="1"/>
      <c r="AV702" s="1"/>
      <c r="AW702" s="1"/>
      <c r="AX702" s="1"/>
      <c r="AY702" s="1"/>
      <c r="AZ702" s="1"/>
      <c r="BA702" s="1"/>
      <c r="BB702" s="1"/>
      <c r="BC702" s="1"/>
      <c r="BD702" s="1"/>
      <c r="BE702" s="1"/>
      <c r="BF702" s="1"/>
      <c r="BG702" s="1"/>
      <c r="BH702" s="1"/>
      <c r="BI702" s="1"/>
      <c r="BJ702" s="1"/>
      <c r="BK702" s="1"/>
      <c r="BL702" s="1"/>
      <c r="BM702" s="1"/>
      <c r="BN702" s="1"/>
      <c r="BO702" s="1"/>
      <c r="BP702" s="1"/>
      <c r="BQ702" s="1"/>
      <c r="BR702" s="1"/>
      <c r="BS702" s="1"/>
      <c r="BT702" s="1"/>
      <c r="BU702" s="1"/>
      <c r="BV702" s="1"/>
      <c r="BW702" s="1"/>
      <c r="BX702" s="1"/>
      <c r="BY702" s="1"/>
      <c r="BZ702" s="1"/>
      <c r="CA702" s="1"/>
      <c r="CB702" s="1"/>
      <c r="CC702" s="1"/>
      <c r="CD702" s="1"/>
      <c r="CE702" s="1"/>
      <c r="CF702" s="1"/>
      <c r="CG702" s="1"/>
      <c r="CH702" s="1"/>
      <c r="CI702" s="1"/>
      <c r="CJ702" s="1"/>
      <c r="CK702" s="1"/>
      <c r="CL702" s="1"/>
      <c r="CM702" s="1"/>
      <c r="CN702" s="1"/>
      <c r="CO702" s="1"/>
      <c r="CP702" s="1"/>
      <c r="CQ702" s="1"/>
      <c r="CR702" s="1"/>
      <c r="CS702" s="1"/>
      <c r="CT702" s="1"/>
      <c r="CU702" s="1"/>
      <c r="CV702" s="1"/>
      <c r="CW702" s="1"/>
      <c r="CX702" s="1"/>
      <c r="CY702" s="1"/>
      <c r="CZ702" s="1"/>
      <c r="DA702" s="1"/>
      <c r="DB702" s="1"/>
      <c r="DC702" s="1"/>
      <c r="DD702" s="1"/>
      <c r="DE702" s="1"/>
      <c r="DF702" s="1"/>
      <c r="DG702" s="1"/>
      <c r="DH702" s="1"/>
      <c r="DI702" s="1"/>
      <c r="DJ702" s="1"/>
      <c r="DK702" s="1"/>
      <c r="DL702" s="1"/>
      <c r="DM702" s="1"/>
      <c r="DN702" s="1"/>
      <c r="DO702" s="1"/>
      <c r="DP702" s="1"/>
      <c r="DQ702" s="1"/>
      <c r="DR702" s="1"/>
      <c r="DS702" s="1"/>
      <c r="DT702" s="1"/>
      <c r="DU702" s="1"/>
      <c r="DV702" s="1"/>
      <c r="DW702" s="1"/>
      <c r="DX702" s="1"/>
      <c r="DY702" s="1"/>
      <c r="DZ702" s="1"/>
      <c r="EA702" s="1"/>
      <c r="EB702" s="1"/>
      <c r="EC702" s="1"/>
      <c r="ED702" s="1"/>
      <c r="EE702" s="1"/>
      <c r="EF702" s="1"/>
      <c r="EG702" s="1"/>
      <c r="EH702" s="1"/>
      <c r="EI702" s="1"/>
      <c r="EJ702" s="1"/>
      <c r="EK702" s="1"/>
      <c r="EL702" s="1"/>
      <c r="EM702" s="1"/>
      <c r="EN702" s="1"/>
      <c r="EO702" s="1"/>
      <c r="EP702" s="1"/>
      <c r="EQ702" s="1"/>
      <c r="ER702" s="1"/>
      <c r="ES702" s="1"/>
      <c r="ET702" s="1"/>
      <c r="EU702" s="1"/>
      <c r="EV702" s="1"/>
      <c r="EW702" s="1"/>
      <c r="EX702" s="1"/>
      <c r="EY702" s="1"/>
      <c r="EZ702" s="1"/>
      <c r="FA702" s="1"/>
      <c r="FB702" s="1"/>
      <c r="FC702" s="1"/>
      <c r="FD702" s="1"/>
      <c r="FE702" s="1"/>
      <c r="FF702" s="1"/>
      <c r="FG702" s="1"/>
      <c r="FH702" s="1"/>
      <c r="FI702" s="1"/>
      <c r="FJ702" s="1"/>
      <c r="FK702" s="1"/>
      <c r="FL702" s="1"/>
      <c r="FM702" s="1"/>
      <c r="FN702" s="1"/>
      <c r="FO702" s="1"/>
      <c r="FP702" s="1"/>
      <c r="FQ702" s="1"/>
      <c r="FR702" s="1"/>
      <c r="FS702" s="1"/>
      <c r="FT702" s="1"/>
      <c r="FU702" s="1"/>
      <c r="FV702" s="1"/>
      <c r="FW702" s="1"/>
      <c r="FX702" s="1"/>
      <c r="FY702" s="1"/>
      <c r="FZ702" s="1"/>
      <c r="GA702" s="1"/>
      <c r="GB702" s="1"/>
      <c r="GC702" s="1"/>
      <c r="GD702" s="1"/>
      <c r="GE702" s="1"/>
    </row>
    <row r="703" ht="15.75" customHeight="1">
      <c r="A703" s="1"/>
      <c r="B703" s="1"/>
      <c r="C703" s="2"/>
      <c r="D703" s="1"/>
      <c r="E703" s="1"/>
      <c r="F703" s="2"/>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1"/>
      <c r="AR703" s="1"/>
      <c r="AS703" s="1"/>
      <c r="AT703" s="1"/>
      <c r="AU703" s="1"/>
      <c r="AV703" s="1"/>
      <c r="AW703" s="1"/>
      <c r="AX703" s="1"/>
      <c r="AY703" s="1"/>
      <c r="AZ703" s="1"/>
      <c r="BA703" s="1"/>
      <c r="BB703" s="1"/>
      <c r="BC703" s="1"/>
      <c r="BD703" s="1"/>
      <c r="BE703" s="1"/>
      <c r="BF703" s="1"/>
      <c r="BG703" s="1"/>
      <c r="BH703" s="1"/>
      <c r="BI703" s="1"/>
      <c r="BJ703" s="1"/>
      <c r="BK703" s="1"/>
      <c r="BL703" s="1"/>
      <c r="BM703" s="1"/>
      <c r="BN703" s="1"/>
      <c r="BO703" s="1"/>
      <c r="BP703" s="1"/>
      <c r="BQ703" s="1"/>
      <c r="BR703" s="1"/>
      <c r="BS703" s="1"/>
      <c r="BT703" s="1"/>
      <c r="BU703" s="1"/>
      <c r="BV703" s="1"/>
      <c r="BW703" s="1"/>
      <c r="BX703" s="1"/>
      <c r="BY703" s="1"/>
      <c r="BZ703" s="1"/>
      <c r="CA703" s="1"/>
      <c r="CB703" s="1"/>
      <c r="CC703" s="1"/>
      <c r="CD703" s="1"/>
      <c r="CE703" s="1"/>
      <c r="CF703" s="1"/>
      <c r="CG703" s="1"/>
      <c r="CH703" s="1"/>
      <c r="CI703" s="1"/>
      <c r="CJ703" s="1"/>
      <c r="CK703" s="1"/>
      <c r="CL703" s="1"/>
      <c r="CM703" s="1"/>
      <c r="CN703" s="1"/>
      <c r="CO703" s="1"/>
      <c r="CP703" s="1"/>
      <c r="CQ703" s="1"/>
      <c r="CR703" s="1"/>
      <c r="CS703" s="1"/>
      <c r="CT703" s="1"/>
      <c r="CU703" s="1"/>
      <c r="CV703" s="1"/>
      <c r="CW703" s="1"/>
      <c r="CX703" s="1"/>
      <c r="CY703" s="1"/>
      <c r="CZ703" s="1"/>
      <c r="DA703" s="1"/>
      <c r="DB703" s="1"/>
      <c r="DC703" s="1"/>
      <c r="DD703" s="1"/>
      <c r="DE703" s="1"/>
      <c r="DF703" s="1"/>
      <c r="DG703" s="1"/>
      <c r="DH703" s="1"/>
      <c r="DI703" s="1"/>
      <c r="DJ703" s="1"/>
      <c r="DK703" s="1"/>
      <c r="DL703" s="1"/>
      <c r="DM703" s="1"/>
      <c r="DN703" s="1"/>
      <c r="DO703" s="1"/>
      <c r="DP703" s="1"/>
      <c r="DQ703" s="1"/>
      <c r="DR703" s="1"/>
      <c r="DS703" s="1"/>
      <c r="DT703" s="1"/>
      <c r="DU703" s="1"/>
      <c r="DV703" s="1"/>
      <c r="DW703" s="1"/>
      <c r="DX703" s="1"/>
      <c r="DY703" s="1"/>
      <c r="DZ703" s="1"/>
      <c r="EA703" s="1"/>
      <c r="EB703" s="1"/>
      <c r="EC703" s="1"/>
      <c r="ED703" s="1"/>
      <c r="EE703" s="1"/>
      <c r="EF703" s="1"/>
      <c r="EG703" s="1"/>
      <c r="EH703" s="1"/>
      <c r="EI703" s="1"/>
      <c r="EJ703" s="1"/>
      <c r="EK703" s="1"/>
      <c r="EL703" s="1"/>
      <c r="EM703" s="1"/>
      <c r="EN703" s="1"/>
      <c r="EO703" s="1"/>
      <c r="EP703" s="1"/>
      <c r="EQ703" s="1"/>
      <c r="ER703" s="1"/>
      <c r="ES703" s="1"/>
      <c r="ET703" s="1"/>
      <c r="EU703" s="1"/>
      <c r="EV703" s="1"/>
      <c r="EW703" s="1"/>
      <c r="EX703" s="1"/>
      <c r="EY703" s="1"/>
      <c r="EZ703" s="1"/>
      <c r="FA703" s="1"/>
      <c r="FB703" s="1"/>
      <c r="FC703" s="1"/>
      <c r="FD703" s="1"/>
      <c r="FE703" s="1"/>
      <c r="FF703" s="1"/>
      <c r="FG703" s="1"/>
      <c r="FH703" s="1"/>
      <c r="FI703" s="1"/>
      <c r="FJ703" s="1"/>
      <c r="FK703" s="1"/>
      <c r="FL703" s="1"/>
      <c r="FM703" s="1"/>
      <c r="FN703" s="1"/>
      <c r="FO703" s="1"/>
      <c r="FP703" s="1"/>
      <c r="FQ703" s="1"/>
      <c r="FR703" s="1"/>
      <c r="FS703" s="1"/>
      <c r="FT703" s="1"/>
      <c r="FU703" s="1"/>
      <c r="FV703" s="1"/>
      <c r="FW703" s="1"/>
      <c r="FX703" s="1"/>
      <c r="FY703" s="1"/>
      <c r="FZ703" s="1"/>
      <c r="GA703" s="1"/>
      <c r="GB703" s="1"/>
      <c r="GC703" s="1"/>
      <c r="GD703" s="1"/>
      <c r="GE703" s="1"/>
    </row>
    <row r="704" ht="15.75" customHeight="1">
      <c r="A704" s="1"/>
      <c r="B704" s="1"/>
      <c r="C704" s="2"/>
      <c r="D704" s="1"/>
      <c r="E704" s="1"/>
      <c r="F704" s="2"/>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1"/>
      <c r="AR704" s="1"/>
      <c r="AS704" s="1"/>
      <c r="AT704" s="1"/>
      <c r="AU704" s="1"/>
      <c r="AV704" s="1"/>
      <c r="AW704" s="1"/>
      <c r="AX704" s="1"/>
      <c r="AY704" s="1"/>
      <c r="AZ704" s="1"/>
      <c r="BA704" s="1"/>
      <c r="BB704" s="1"/>
      <c r="BC704" s="1"/>
      <c r="BD704" s="1"/>
      <c r="BE704" s="1"/>
      <c r="BF704" s="1"/>
      <c r="BG704" s="1"/>
      <c r="BH704" s="1"/>
      <c r="BI704" s="1"/>
      <c r="BJ704" s="1"/>
      <c r="BK704" s="1"/>
      <c r="BL704" s="1"/>
      <c r="BM704" s="1"/>
      <c r="BN704" s="1"/>
      <c r="BO704" s="1"/>
      <c r="BP704" s="1"/>
      <c r="BQ704" s="1"/>
      <c r="BR704" s="1"/>
      <c r="BS704" s="1"/>
      <c r="BT704" s="1"/>
      <c r="BU704" s="1"/>
      <c r="BV704" s="1"/>
      <c r="BW704" s="1"/>
      <c r="BX704" s="1"/>
      <c r="BY704" s="1"/>
      <c r="BZ704" s="1"/>
      <c r="CA704" s="1"/>
      <c r="CB704" s="1"/>
      <c r="CC704" s="1"/>
      <c r="CD704" s="1"/>
      <c r="CE704" s="1"/>
      <c r="CF704" s="1"/>
      <c r="CG704" s="1"/>
      <c r="CH704" s="1"/>
      <c r="CI704" s="1"/>
      <c r="CJ704" s="1"/>
      <c r="CK704" s="1"/>
      <c r="CL704" s="1"/>
      <c r="CM704" s="1"/>
      <c r="CN704" s="1"/>
      <c r="CO704" s="1"/>
      <c r="CP704" s="1"/>
      <c r="CQ704" s="1"/>
      <c r="CR704" s="1"/>
      <c r="CS704" s="1"/>
      <c r="CT704" s="1"/>
      <c r="CU704" s="1"/>
      <c r="CV704" s="1"/>
      <c r="CW704" s="1"/>
      <c r="CX704" s="1"/>
      <c r="CY704" s="1"/>
      <c r="CZ704" s="1"/>
      <c r="DA704" s="1"/>
      <c r="DB704" s="1"/>
      <c r="DC704" s="1"/>
      <c r="DD704" s="1"/>
      <c r="DE704" s="1"/>
      <c r="DF704" s="1"/>
      <c r="DG704" s="1"/>
      <c r="DH704" s="1"/>
      <c r="DI704" s="1"/>
      <c r="DJ704" s="1"/>
      <c r="DK704" s="1"/>
      <c r="DL704" s="1"/>
      <c r="DM704" s="1"/>
      <c r="DN704" s="1"/>
      <c r="DO704" s="1"/>
      <c r="DP704" s="1"/>
      <c r="DQ704" s="1"/>
      <c r="DR704" s="1"/>
      <c r="DS704" s="1"/>
      <c r="DT704" s="1"/>
      <c r="DU704" s="1"/>
      <c r="DV704" s="1"/>
      <c r="DW704" s="1"/>
      <c r="DX704" s="1"/>
      <c r="DY704" s="1"/>
      <c r="DZ704" s="1"/>
      <c r="EA704" s="1"/>
      <c r="EB704" s="1"/>
      <c r="EC704" s="1"/>
      <c r="ED704" s="1"/>
      <c r="EE704" s="1"/>
      <c r="EF704" s="1"/>
      <c r="EG704" s="1"/>
      <c r="EH704" s="1"/>
      <c r="EI704" s="1"/>
      <c r="EJ704" s="1"/>
      <c r="EK704" s="1"/>
      <c r="EL704" s="1"/>
      <c r="EM704" s="1"/>
      <c r="EN704" s="1"/>
      <c r="EO704" s="1"/>
      <c r="EP704" s="1"/>
      <c r="EQ704" s="1"/>
      <c r="ER704" s="1"/>
      <c r="ES704" s="1"/>
      <c r="ET704" s="1"/>
      <c r="EU704" s="1"/>
      <c r="EV704" s="1"/>
      <c r="EW704" s="1"/>
      <c r="EX704" s="1"/>
      <c r="EY704" s="1"/>
      <c r="EZ704" s="1"/>
      <c r="FA704" s="1"/>
      <c r="FB704" s="1"/>
      <c r="FC704" s="1"/>
      <c r="FD704" s="1"/>
      <c r="FE704" s="1"/>
      <c r="FF704" s="1"/>
      <c r="FG704" s="1"/>
      <c r="FH704" s="1"/>
      <c r="FI704" s="1"/>
      <c r="FJ704" s="1"/>
      <c r="FK704" s="1"/>
      <c r="FL704" s="1"/>
      <c r="FM704" s="1"/>
      <c r="FN704" s="1"/>
      <c r="FO704" s="1"/>
      <c r="FP704" s="1"/>
      <c r="FQ704" s="1"/>
      <c r="FR704" s="1"/>
      <c r="FS704" s="1"/>
      <c r="FT704" s="1"/>
      <c r="FU704" s="1"/>
      <c r="FV704" s="1"/>
      <c r="FW704" s="1"/>
      <c r="FX704" s="1"/>
      <c r="FY704" s="1"/>
      <c r="FZ704" s="1"/>
      <c r="GA704" s="1"/>
      <c r="GB704" s="1"/>
      <c r="GC704" s="1"/>
      <c r="GD704" s="1"/>
      <c r="GE704" s="1"/>
    </row>
    <row r="705" ht="15.75" customHeight="1">
      <c r="A705" s="1"/>
      <c r="B705" s="1"/>
      <c r="C705" s="2"/>
      <c r="D705" s="1"/>
      <c r="E705" s="1"/>
      <c r="F705" s="2"/>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1"/>
      <c r="AR705" s="1"/>
      <c r="AS705" s="1"/>
      <c r="AT705" s="1"/>
      <c r="AU705" s="1"/>
      <c r="AV705" s="1"/>
      <c r="AW705" s="1"/>
      <c r="AX705" s="1"/>
      <c r="AY705" s="1"/>
      <c r="AZ705" s="1"/>
      <c r="BA705" s="1"/>
      <c r="BB705" s="1"/>
      <c r="BC705" s="1"/>
      <c r="BD705" s="1"/>
      <c r="BE705" s="1"/>
      <c r="BF705" s="1"/>
      <c r="BG705" s="1"/>
      <c r="BH705" s="1"/>
      <c r="BI705" s="1"/>
      <c r="BJ705" s="1"/>
      <c r="BK705" s="1"/>
      <c r="BL705" s="1"/>
      <c r="BM705" s="1"/>
      <c r="BN705" s="1"/>
      <c r="BO705" s="1"/>
      <c r="BP705" s="1"/>
      <c r="BQ705" s="1"/>
      <c r="BR705" s="1"/>
      <c r="BS705" s="1"/>
      <c r="BT705" s="1"/>
      <c r="BU705" s="1"/>
      <c r="BV705" s="1"/>
      <c r="BW705" s="1"/>
      <c r="BX705" s="1"/>
      <c r="BY705" s="1"/>
      <c r="BZ705" s="1"/>
      <c r="CA705" s="1"/>
      <c r="CB705" s="1"/>
      <c r="CC705" s="1"/>
      <c r="CD705" s="1"/>
      <c r="CE705" s="1"/>
      <c r="CF705" s="1"/>
      <c r="CG705" s="1"/>
      <c r="CH705" s="1"/>
      <c r="CI705" s="1"/>
      <c r="CJ705" s="1"/>
      <c r="CK705" s="1"/>
      <c r="CL705" s="1"/>
      <c r="CM705" s="1"/>
      <c r="CN705" s="1"/>
      <c r="CO705" s="1"/>
      <c r="CP705" s="1"/>
      <c r="CQ705" s="1"/>
      <c r="CR705" s="1"/>
      <c r="CS705" s="1"/>
      <c r="CT705" s="1"/>
      <c r="CU705" s="1"/>
      <c r="CV705" s="1"/>
      <c r="CW705" s="1"/>
      <c r="CX705" s="1"/>
      <c r="CY705" s="1"/>
      <c r="CZ705" s="1"/>
      <c r="DA705" s="1"/>
      <c r="DB705" s="1"/>
      <c r="DC705" s="1"/>
      <c r="DD705" s="1"/>
      <c r="DE705" s="1"/>
      <c r="DF705" s="1"/>
      <c r="DG705" s="1"/>
      <c r="DH705" s="1"/>
      <c r="DI705" s="1"/>
      <c r="DJ705" s="1"/>
      <c r="DK705" s="1"/>
      <c r="DL705" s="1"/>
      <c r="DM705" s="1"/>
      <c r="DN705" s="1"/>
      <c r="DO705" s="1"/>
      <c r="DP705" s="1"/>
      <c r="DQ705" s="1"/>
      <c r="DR705" s="1"/>
      <c r="DS705" s="1"/>
      <c r="DT705" s="1"/>
      <c r="DU705" s="1"/>
      <c r="DV705" s="1"/>
      <c r="DW705" s="1"/>
      <c r="DX705" s="1"/>
      <c r="DY705" s="1"/>
      <c r="DZ705" s="1"/>
      <c r="EA705" s="1"/>
      <c r="EB705" s="1"/>
      <c r="EC705" s="1"/>
      <c r="ED705" s="1"/>
      <c r="EE705" s="1"/>
      <c r="EF705" s="1"/>
      <c r="EG705" s="1"/>
      <c r="EH705" s="1"/>
      <c r="EI705" s="1"/>
      <c r="EJ705" s="1"/>
      <c r="EK705" s="1"/>
      <c r="EL705" s="1"/>
      <c r="EM705" s="1"/>
      <c r="EN705" s="1"/>
      <c r="EO705" s="1"/>
      <c r="EP705" s="1"/>
      <c r="EQ705" s="1"/>
      <c r="ER705" s="1"/>
      <c r="ES705" s="1"/>
      <c r="ET705" s="1"/>
      <c r="EU705" s="1"/>
      <c r="EV705" s="1"/>
      <c r="EW705" s="1"/>
      <c r="EX705" s="1"/>
      <c r="EY705" s="1"/>
      <c r="EZ705" s="1"/>
      <c r="FA705" s="1"/>
      <c r="FB705" s="1"/>
      <c r="FC705" s="1"/>
      <c r="FD705" s="1"/>
      <c r="FE705" s="1"/>
      <c r="FF705" s="1"/>
      <c r="FG705" s="1"/>
      <c r="FH705" s="1"/>
      <c r="FI705" s="1"/>
      <c r="FJ705" s="1"/>
      <c r="FK705" s="1"/>
      <c r="FL705" s="1"/>
      <c r="FM705" s="1"/>
      <c r="FN705" s="1"/>
      <c r="FO705" s="1"/>
      <c r="FP705" s="1"/>
      <c r="FQ705" s="1"/>
      <c r="FR705" s="1"/>
      <c r="FS705" s="1"/>
      <c r="FT705" s="1"/>
      <c r="FU705" s="1"/>
      <c r="FV705" s="1"/>
      <c r="FW705" s="1"/>
      <c r="FX705" s="1"/>
      <c r="FY705" s="1"/>
      <c r="FZ705" s="1"/>
      <c r="GA705" s="1"/>
      <c r="GB705" s="1"/>
      <c r="GC705" s="1"/>
      <c r="GD705" s="1"/>
      <c r="GE705" s="1"/>
    </row>
    <row r="706" ht="15.75" customHeight="1">
      <c r="A706" s="1"/>
      <c r="B706" s="1"/>
      <c r="C706" s="2"/>
      <c r="D706" s="1"/>
      <c r="E706" s="1"/>
      <c r="F706" s="2"/>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1"/>
      <c r="AR706" s="1"/>
      <c r="AS706" s="1"/>
      <c r="AT706" s="1"/>
      <c r="AU706" s="1"/>
      <c r="AV706" s="1"/>
      <c r="AW706" s="1"/>
      <c r="AX706" s="1"/>
      <c r="AY706" s="1"/>
      <c r="AZ706" s="1"/>
      <c r="BA706" s="1"/>
      <c r="BB706" s="1"/>
      <c r="BC706" s="1"/>
      <c r="BD706" s="1"/>
      <c r="BE706" s="1"/>
      <c r="BF706" s="1"/>
      <c r="BG706" s="1"/>
      <c r="BH706" s="1"/>
      <c r="BI706" s="1"/>
      <c r="BJ706" s="1"/>
      <c r="BK706" s="1"/>
      <c r="BL706" s="1"/>
      <c r="BM706" s="1"/>
      <c r="BN706" s="1"/>
      <c r="BO706" s="1"/>
      <c r="BP706" s="1"/>
      <c r="BQ706" s="1"/>
      <c r="BR706" s="1"/>
      <c r="BS706" s="1"/>
      <c r="BT706" s="1"/>
      <c r="BU706" s="1"/>
      <c r="BV706" s="1"/>
      <c r="BW706" s="1"/>
      <c r="BX706" s="1"/>
      <c r="BY706" s="1"/>
      <c r="BZ706" s="1"/>
      <c r="CA706" s="1"/>
      <c r="CB706" s="1"/>
      <c r="CC706" s="1"/>
      <c r="CD706" s="1"/>
      <c r="CE706" s="1"/>
      <c r="CF706" s="1"/>
      <c r="CG706" s="1"/>
      <c r="CH706" s="1"/>
      <c r="CI706" s="1"/>
      <c r="CJ706" s="1"/>
      <c r="CK706" s="1"/>
      <c r="CL706" s="1"/>
      <c r="CM706" s="1"/>
      <c r="CN706" s="1"/>
      <c r="CO706" s="1"/>
      <c r="CP706" s="1"/>
      <c r="CQ706" s="1"/>
      <c r="CR706" s="1"/>
      <c r="CS706" s="1"/>
      <c r="CT706" s="1"/>
      <c r="CU706" s="1"/>
      <c r="CV706" s="1"/>
      <c r="CW706" s="1"/>
      <c r="CX706" s="1"/>
      <c r="CY706" s="1"/>
      <c r="CZ706" s="1"/>
      <c r="DA706" s="1"/>
      <c r="DB706" s="1"/>
      <c r="DC706" s="1"/>
      <c r="DD706" s="1"/>
      <c r="DE706" s="1"/>
      <c r="DF706" s="1"/>
      <c r="DG706" s="1"/>
      <c r="DH706" s="1"/>
      <c r="DI706" s="1"/>
      <c r="DJ706" s="1"/>
      <c r="DK706" s="1"/>
      <c r="DL706" s="1"/>
      <c r="DM706" s="1"/>
      <c r="DN706" s="1"/>
      <c r="DO706" s="1"/>
      <c r="DP706" s="1"/>
      <c r="DQ706" s="1"/>
      <c r="DR706" s="1"/>
      <c r="DS706" s="1"/>
      <c r="DT706" s="1"/>
      <c r="DU706" s="1"/>
      <c r="DV706" s="1"/>
      <c r="DW706" s="1"/>
      <c r="DX706" s="1"/>
      <c r="DY706" s="1"/>
      <c r="DZ706" s="1"/>
      <c r="EA706" s="1"/>
      <c r="EB706" s="1"/>
      <c r="EC706" s="1"/>
      <c r="ED706" s="1"/>
      <c r="EE706" s="1"/>
      <c r="EF706" s="1"/>
      <c r="EG706" s="1"/>
      <c r="EH706" s="1"/>
      <c r="EI706" s="1"/>
      <c r="EJ706" s="1"/>
      <c r="EK706" s="1"/>
      <c r="EL706" s="1"/>
      <c r="EM706" s="1"/>
      <c r="EN706" s="1"/>
      <c r="EO706" s="1"/>
      <c r="EP706" s="1"/>
      <c r="EQ706" s="1"/>
      <c r="ER706" s="1"/>
      <c r="ES706" s="1"/>
      <c r="ET706" s="1"/>
      <c r="EU706" s="1"/>
      <c r="EV706" s="1"/>
      <c r="EW706" s="1"/>
      <c r="EX706" s="1"/>
      <c r="EY706" s="1"/>
      <c r="EZ706" s="1"/>
      <c r="FA706" s="1"/>
      <c r="FB706" s="1"/>
      <c r="FC706" s="1"/>
      <c r="FD706" s="1"/>
      <c r="FE706" s="1"/>
      <c r="FF706" s="1"/>
      <c r="FG706" s="1"/>
      <c r="FH706" s="1"/>
      <c r="FI706" s="1"/>
      <c r="FJ706" s="1"/>
      <c r="FK706" s="1"/>
      <c r="FL706" s="1"/>
      <c r="FM706" s="1"/>
      <c r="FN706" s="1"/>
      <c r="FO706" s="1"/>
      <c r="FP706" s="1"/>
      <c r="FQ706" s="1"/>
      <c r="FR706" s="1"/>
      <c r="FS706" s="1"/>
      <c r="FT706" s="1"/>
      <c r="FU706" s="1"/>
      <c r="FV706" s="1"/>
      <c r="FW706" s="1"/>
      <c r="FX706" s="1"/>
      <c r="FY706" s="1"/>
      <c r="FZ706" s="1"/>
      <c r="GA706" s="1"/>
      <c r="GB706" s="1"/>
      <c r="GC706" s="1"/>
      <c r="GD706" s="1"/>
      <c r="GE706" s="1"/>
    </row>
    <row r="707" ht="15.75" customHeight="1">
      <c r="A707" s="1"/>
      <c r="B707" s="1"/>
      <c r="C707" s="2"/>
      <c r="D707" s="1"/>
      <c r="E707" s="1"/>
      <c r="F707" s="2"/>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1"/>
      <c r="AR707" s="1"/>
      <c r="AS707" s="1"/>
      <c r="AT707" s="1"/>
      <c r="AU707" s="1"/>
      <c r="AV707" s="1"/>
      <c r="AW707" s="1"/>
      <c r="AX707" s="1"/>
      <c r="AY707" s="1"/>
      <c r="AZ707" s="1"/>
      <c r="BA707" s="1"/>
      <c r="BB707" s="1"/>
      <c r="BC707" s="1"/>
      <c r="BD707" s="1"/>
      <c r="BE707" s="1"/>
      <c r="BF707" s="1"/>
      <c r="BG707" s="1"/>
      <c r="BH707" s="1"/>
      <c r="BI707" s="1"/>
      <c r="BJ707" s="1"/>
      <c r="BK707" s="1"/>
      <c r="BL707" s="1"/>
      <c r="BM707" s="1"/>
      <c r="BN707" s="1"/>
      <c r="BO707" s="1"/>
      <c r="BP707" s="1"/>
      <c r="BQ707" s="1"/>
      <c r="BR707" s="1"/>
      <c r="BS707" s="1"/>
      <c r="BT707" s="1"/>
      <c r="BU707" s="1"/>
      <c r="BV707" s="1"/>
      <c r="BW707" s="1"/>
      <c r="BX707" s="1"/>
      <c r="BY707" s="1"/>
      <c r="BZ707" s="1"/>
      <c r="CA707" s="1"/>
      <c r="CB707" s="1"/>
      <c r="CC707" s="1"/>
      <c r="CD707" s="1"/>
      <c r="CE707" s="1"/>
      <c r="CF707" s="1"/>
      <c r="CG707" s="1"/>
      <c r="CH707" s="1"/>
      <c r="CI707" s="1"/>
      <c r="CJ707" s="1"/>
      <c r="CK707" s="1"/>
      <c r="CL707" s="1"/>
      <c r="CM707" s="1"/>
      <c r="CN707" s="1"/>
      <c r="CO707" s="1"/>
      <c r="CP707" s="1"/>
      <c r="CQ707" s="1"/>
      <c r="CR707" s="1"/>
      <c r="CS707" s="1"/>
      <c r="CT707" s="1"/>
      <c r="CU707" s="1"/>
      <c r="CV707" s="1"/>
      <c r="CW707" s="1"/>
      <c r="CX707" s="1"/>
      <c r="CY707" s="1"/>
      <c r="CZ707" s="1"/>
      <c r="DA707" s="1"/>
      <c r="DB707" s="1"/>
      <c r="DC707" s="1"/>
      <c r="DD707" s="1"/>
      <c r="DE707" s="1"/>
      <c r="DF707" s="1"/>
      <c r="DG707" s="1"/>
      <c r="DH707" s="1"/>
      <c r="DI707" s="1"/>
      <c r="DJ707" s="1"/>
      <c r="DK707" s="1"/>
      <c r="DL707" s="1"/>
      <c r="DM707" s="1"/>
      <c r="DN707" s="1"/>
      <c r="DO707" s="1"/>
      <c r="DP707" s="1"/>
      <c r="DQ707" s="1"/>
      <c r="DR707" s="1"/>
      <c r="DS707" s="1"/>
      <c r="DT707" s="1"/>
      <c r="DU707" s="1"/>
      <c r="DV707" s="1"/>
      <c r="DW707" s="1"/>
      <c r="DX707" s="1"/>
      <c r="DY707" s="1"/>
      <c r="DZ707" s="1"/>
      <c r="EA707" s="1"/>
      <c r="EB707" s="1"/>
      <c r="EC707" s="1"/>
      <c r="ED707" s="1"/>
      <c r="EE707" s="1"/>
      <c r="EF707" s="1"/>
      <c r="EG707" s="1"/>
      <c r="EH707" s="1"/>
      <c r="EI707" s="1"/>
      <c r="EJ707" s="1"/>
      <c r="EK707" s="1"/>
      <c r="EL707" s="1"/>
      <c r="EM707" s="1"/>
      <c r="EN707" s="1"/>
      <c r="EO707" s="1"/>
      <c r="EP707" s="1"/>
      <c r="EQ707" s="1"/>
      <c r="ER707" s="1"/>
      <c r="ES707" s="1"/>
      <c r="ET707" s="1"/>
      <c r="EU707" s="1"/>
      <c r="EV707" s="1"/>
      <c r="EW707" s="1"/>
      <c r="EX707" s="1"/>
      <c r="EY707" s="1"/>
      <c r="EZ707" s="1"/>
      <c r="FA707" s="1"/>
      <c r="FB707" s="1"/>
      <c r="FC707" s="1"/>
      <c r="FD707" s="1"/>
      <c r="FE707" s="1"/>
      <c r="FF707" s="1"/>
      <c r="FG707" s="1"/>
      <c r="FH707" s="1"/>
      <c r="FI707" s="1"/>
      <c r="FJ707" s="1"/>
      <c r="FK707" s="1"/>
      <c r="FL707" s="1"/>
      <c r="FM707" s="1"/>
      <c r="FN707" s="1"/>
      <c r="FO707" s="1"/>
      <c r="FP707" s="1"/>
      <c r="FQ707" s="1"/>
      <c r="FR707" s="1"/>
      <c r="FS707" s="1"/>
      <c r="FT707" s="1"/>
      <c r="FU707" s="1"/>
      <c r="FV707" s="1"/>
      <c r="FW707" s="1"/>
      <c r="FX707" s="1"/>
      <c r="FY707" s="1"/>
      <c r="FZ707" s="1"/>
      <c r="GA707" s="1"/>
      <c r="GB707" s="1"/>
      <c r="GC707" s="1"/>
      <c r="GD707" s="1"/>
      <c r="GE707" s="1"/>
    </row>
    <row r="708" ht="15.75" customHeight="1">
      <c r="A708" s="1"/>
      <c r="B708" s="1"/>
      <c r="C708" s="2"/>
      <c r="D708" s="1"/>
      <c r="E708" s="1"/>
      <c r="F708" s="2"/>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1"/>
      <c r="AR708" s="1"/>
      <c r="AS708" s="1"/>
      <c r="AT708" s="1"/>
      <c r="AU708" s="1"/>
      <c r="AV708" s="1"/>
      <c r="AW708" s="1"/>
      <c r="AX708" s="1"/>
      <c r="AY708" s="1"/>
      <c r="AZ708" s="1"/>
      <c r="BA708" s="1"/>
      <c r="BB708" s="1"/>
      <c r="BC708" s="1"/>
      <c r="BD708" s="1"/>
      <c r="BE708" s="1"/>
      <c r="BF708" s="1"/>
      <c r="BG708" s="1"/>
      <c r="BH708" s="1"/>
      <c r="BI708" s="1"/>
      <c r="BJ708" s="1"/>
      <c r="BK708" s="1"/>
      <c r="BL708" s="1"/>
      <c r="BM708" s="1"/>
      <c r="BN708" s="1"/>
      <c r="BO708" s="1"/>
      <c r="BP708" s="1"/>
      <c r="BQ708" s="1"/>
      <c r="BR708" s="1"/>
      <c r="BS708" s="1"/>
      <c r="BT708" s="1"/>
      <c r="BU708" s="1"/>
      <c r="BV708" s="1"/>
      <c r="BW708" s="1"/>
      <c r="BX708" s="1"/>
      <c r="BY708" s="1"/>
      <c r="BZ708" s="1"/>
      <c r="CA708" s="1"/>
      <c r="CB708" s="1"/>
      <c r="CC708" s="1"/>
      <c r="CD708" s="1"/>
      <c r="CE708" s="1"/>
      <c r="CF708" s="1"/>
      <c r="CG708" s="1"/>
      <c r="CH708" s="1"/>
      <c r="CI708" s="1"/>
      <c r="CJ708" s="1"/>
      <c r="CK708" s="1"/>
      <c r="CL708" s="1"/>
      <c r="CM708" s="1"/>
      <c r="CN708" s="1"/>
      <c r="CO708" s="1"/>
      <c r="CP708" s="1"/>
      <c r="CQ708" s="1"/>
      <c r="CR708" s="1"/>
      <c r="CS708" s="1"/>
      <c r="CT708" s="1"/>
      <c r="CU708" s="1"/>
      <c r="CV708" s="1"/>
      <c r="CW708" s="1"/>
      <c r="CX708" s="1"/>
      <c r="CY708" s="1"/>
      <c r="CZ708" s="1"/>
      <c r="DA708" s="1"/>
      <c r="DB708" s="1"/>
      <c r="DC708" s="1"/>
      <c r="DD708" s="1"/>
      <c r="DE708" s="1"/>
      <c r="DF708" s="1"/>
      <c r="DG708" s="1"/>
      <c r="DH708" s="1"/>
      <c r="DI708" s="1"/>
      <c r="DJ708" s="1"/>
      <c r="DK708" s="1"/>
      <c r="DL708" s="1"/>
      <c r="DM708" s="1"/>
      <c r="DN708" s="1"/>
      <c r="DO708" s="1"/>
      <c r="DP708" s="1"/>
      <c r="DQ708" s="1"/>
      <c r="DR708" s="1"/>
      <c r="DS708" s="1"/>
      <c r="DT708" s="1"/>
      <c r="DU708" s="1"/>
      <c r="DV708" s="1"/>
      <c r="DW708" s="1"/>
      <c r="DX708" s="1"/>
      <c r="DY708" s="1"/>
      <c r="DZ708" s="1"/>
      <c r="EA708" s="1"/>
      <c r="EB708" s="1"/>
      <c r="EC708" s="1"/>
      <c r="ED708" s="1"/>
      <c r="EE708" s="1"/>
      <c r="EF708" s="1"/>
      <c r="EG708" s="1"/>
      <c r="EH708" s="1"/>
      <c r="EI708" s="1"/>
      <c r="EJ708" s="1"/>
      <c r="EK708" s="1"/>
      <c r="EL708" s="1"/>
      <c r="EM708" s="1"/>
      <c r="EN708" s="1"/>
      <c r="EO708" s="1"/>
      <c r="EP708" s="1"/>
      <c r="EQ708" s="1"/>
      <c r="ER708" s="1"/>
      <c r="ES708" s="1"/>
      <c r="ET708" s="1"/>
      <c r="EU708" s="1"/>
      <c r="EV708" s="1"/>
      <c r="EW708" s="1"/>
      <c r="EX708" s="1"/>
      <c r="EY708" s="1"/>
      <c r="EZ708" s="1"/>
      <c r="FA708" s="1"/>
      <c r="FB708" s="1"/>
      <c r="FC708" s="1"/>
      <c r="FD708" s="1"/>
      <c r="FE708" s="1"/>
      <c r="FF708" s="1"/>
      <c r="FG708" s="1"/>
      <c r="FH708" s="1"/>
      <c r="FI708" s="1"/>
      <c r="FJ708" s="1"/>
      <c r="FK708" s="1"/>
      <c r="FL708" s="1"/>
      <c r="FM708" s="1"/>
      <c r="FN708" s="1"/>
      <c r="FO708" s="1"/>
      <c r="FP708" s="1"/>
      <c r="FQ708" s="1"/>
      <c r="FR708" s="1"/>
      <c r="FS708" s="1"/>
      <c r="FT708" s="1"/>
      <c r="FU708" s="1"/>
      <c r="FV708" s="1"/>
      <c r="FW708" s="1"/>
      <c r="FX708" s="1"/>
      <c r="FY708" s="1"/>
      <c r="FZ708" s="1"/>
      <c r="GA708" s="1"/>
      <c r="GB708" s="1"/>
      <c r="GC708" s="1"/>
      <c r="GD708" s="1"/>
      <c r="GE708" s="1"/>
    </row>
    <row r="709" ht="15.75" customHeight="1">
      <c r="A709" s="1"/>
      <c r="B709" s="1"/>
      <c r="C709" s="2"/>
      <c r="D709" s="1"/>
      <c r="E709" s="1"/>
      <c r="F709" s="2"/>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1"/>
      <c r="AR709" s="1"/>
      <c r="AS709" s="1"/>
      <c r="AT709" s="1"/>
      <c r="AU709" s="1"/>
      <c r="AV709" s="1"/>
      <c r="AW709" s="1"/>
      <c r="AX709" s="1"/>
      <c r="AY709" s="1"/>
      <c r="AZ709" s="1"/>
      <c r="BA709" s="1"/>
      <c r="BB709" s="1"/>
      <c r="BC709" s="1"/>
      <c r="BD709" s="1"/>
      <c r="BE709" s="1"/>
      <c r="BF709" s="1"/>
      <c r="BG709" s="1"/>
      <c r="BH709" s="1"/>
      <c r="BI709" s="1"/>
      <c r="BJ709" s="1"/>
      <c r="BK709" s="1"/>
      <c r="BL709" s="1"/>
      <c r="BM709" s="1"/>
      <c r="BN709" s="1"/>
      <c r="BO709" s="1"/>
      <c r="BP709" s="1"/>
      <c r="BQ709" s="1"/>
      <c r="BR709" s="1"/>
      <c r="BS709" s="1"/>
      <c r="BT709" s="1"/>
      <c r="BU709" s="1"/>
      <c r="BV709" s="1"/>
      <c r="BW709" s="1"/>
      <c r="BX709" s="1"/>
      <c r="BY709" s="1"/>
      <c r="BZ709" s="1"/>
      <c r="CA709" s="1"/>
      <c r="CB709" s="1"/>
      <c r="CC709" s="1"/>
      <c r="CD709" s="1"/>
      <c r="CE709" s="1"/>
      <c r="CF709" s="1"/>
      <c r="CG709" s="1"/>
      <c r="CH709" s="1"/>
      <c r="CI709" s="1"/>
      <c r="CJ709" s="1"/>
      <c r="CK709" s="1"/>
      <c r="CL709" s="1"/>
      <c r="CM709" s="1"/>
      <c r="CN709" s="1"/>
      <c r="CO709" s="1"/>
      <c r="CP709" s="1"/>
      <c r="CQ709" s="1"/>
      <c r="CR709" s="1"/>
      <c r="CS709" s="1"/>
      <c r="CT709" s="1"/>
      <c r="CU709" s="1"/>
      <c r="CV709" s="1"/>
      <c r="CW709" s="1"/>
      <c r="CX709" s="1"/>
      <c r="CY709" s="1"/>
      <c r="CZ709" s="1"/>
      <c r="DA709" s="1"/>
      <c r="DB709" s="1"/>
      <c r="DC709" s="1"/>
      <c r="DD709" s="1"/>
      <c r="DE709" s="1"/>
      <c r="DF709" s="1"/>
      <c r="DG709" s="1"/>
      <c r="DH709" s="1"/>
      <c r="DI709" s="1"/>
      <c r="DJ709" s="1"/>
      <c r="DK709" s="1"/>
      <c r="DL709" s="1"/>
      <c r="DM709" s="1"/>
      <c r="DN709" s="1"/>
      <c r="DO709" s="1"/>
      <c r="DP709" s="1"/>
      <c r="DQ709" s="1"/>
      <c r="DR709" s="1"/>
      <c r="DS709" s="1"/>
      <c r="DT709" s="1"/>
      <c r="DU709" s="1"/>
      <c r="DV709" s="1"/>
      <c r="DW709" s="1"/>
      <c r="DX709" s="1"/>
      <c r="DY709" s="1"/>
      <c r="DZ709" s="1"/>
      <c r="EA709" s="1"/>
      <c r="EB709" s="1"/>
      <c r="EC709" s="1"/>
      <c r="ED709" s="1"/>
      <c r="EE709" s="1"/>
      <c r="EF709" s="1"/>
      <c r="EG709" s="1"/>
      <c r="EH709" s="1"/>
      <c r="EI709" s="1"/>
      <c r="EJ709" s="1"/>
      <c r="EK709" s="1"/>
      <c r="EL709" s="1"/>
      <c r="EM709" s="1"/>
      <c r="EN709" s="1"/>
      <c r="EO709" s="1"/>
      <c r="EP709" s="1"/>
      <c r="EQ709" s="1"/>
      <c r="ER709" s="1"/>
      <c r="ES709" s="1"/>
      <c r="ET709" s="1"/>
      <c r="EU709" s="1"/>
      <c r="EV709" s="1"/>
      <c r="EW709" s="1"/>
      <c r="EX709" s="1"/>
      <c r="EY709" s="1"/>
      <c r="EZ709" s="1"/>
      <c r="FA709" s="1"/>
      <c r="FB709" s="1"/>
      <c r="FC709" s="1"/>
      <c r="FD709" s="1"/>
      <c r="FE709" s="1"/>
      <c r="FF709" s="1"/>
      <c r="FG709" s="1"/>
      <c r="FH709" s="1"/>
      <c r="FI709" s="1"/>
      <c r="FJ709" s="1"/>
      <c r="FK709" s="1"/>
      <c r="FL709" s="1"/>
      <c r="FM709" s="1"/>
      <c r="FN709" s="1"/>
      <c r="FO709" s="1"/>
      <c r="FP709" s="1"/>
      <c r="FQ709" s="1"/>
      <c r="FR709" s="1"/>
      <c r="FS709" s="1"/>
      <c r="FT709" s="1"/>
      <c r="FU709" s="1"/>
      <c r="FV709" s="1"/>
      <c r="FW709" s="1"/>
      <c r="FX709" s="1"/>
      <c r="FY709" s="1"/>
      <c r="FZ709" s="1"/>
      <c r="GA709" s="1"/>
      <c r="GB709" s="1"/>
      <c r="GC709" s="1"/>
      <c r="GD709" s="1"/>
      <c r="GE709" s="1"/>
    </row>
    <row r="710" ht="15.75" customHeight="1">
      <c r="A710" s="1"/>
      <c r="B710" s="1"/>
      <c r="C710" s="2"/>
      <c r="D710" s="1"/>
      <c r="E710" s="1"/>
      <c r="F710" s="2"/>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1"/>
      <c r="AR710" s="1"/>
      <c r="AS710" s="1"/>
      <c r="AT710" s="1"/>
      <c r="AU710" s="1"/>
      <c r="AV710" s="1"/>
      <c r="AW710" s="1"/>
      <c r="AX710" s="1"/>
      <c r="AY710" s="1"/>
      <c r="AZ710" s="1"/>
      <c r="BA710" s="1"/>
      <c r="BB710" s="1"/>
      <c r="BC710" s="1"/>
      <c r="BD710" s="1"/>
      <c r="BE710" s="1"/>
      <c r="BF710" s="1"/>
      <c r="BG710" s="1"/>
      <c r="BH710" s="1"/>
      <c r="BI710" s="1"/>
      <c r="BJ710" s="1"/>
      <c r="BK710" s="1"/>
      <c r="BL710" s="1"/>
      <c r="BM710" s="1"/>
      <c r="BN710" s="1"/>
      <c r="BO710" s="1"/>
      <c r="BP710" s="1"/>
      <c r="BQ710" s="1"/>
      <c r="BR710" s="1"/>
      <c r="BS710" s="1"/>
      <c r="BT710" s="1"/>
      <c r="BU710" s="1"/>
      <c r="BV710" s="1"/>
      <c r="BW710" s="1"/>
      <c r="BX710" s="1"/>
      <c r="BY710" s="1"/>
      <c r="BZ710" s="1"/>
      <c r="CA710" s="1"/>
      <c r="CB710" s="1"/>
      <c r="CC710" s="1"/>
      <c r="CD710" s="1"/>
      <c r="CE710" s="1"/>
      <c r="CF710" s="1"/>
      <c r="CG710" s="1"/>
      <c r="CH710" s="1"/>
      <c r="CI710" s="1"/>
      <c r="CJ710" s="1"/>
      <c r="CK710" s="1"/>
      <c r="CL710" s="1"/>
      <c r="CM710" s="1"/>
      <c r="CN710" s="1"/>
      <c r="CO710" s="1"/>
      <c r="CP710" s="1"/>
      <c r="CQ710" s="1"/>
      <c r="CR710" s="1"/>
      <c r="CS710" s="1"/>
      <c r="CT710" s="1"/>
      <c r="CU710" s="1"/>
      <c r="CV710" s="1"/>
      <c r="CW710" s="1"/>
      <c r="CX710" s="1"/>
      <c r="CY710" s="1"/>
      <c r="CZ710" s="1"/>
      <c r="DA710" s="1"/>
      <c r="DB710" s="1"/>
      <c r="DC710" s="1"/>
      <c r="DD710" s="1"/>
      <c r="DE710" s="1"/>
      <c r="DF710" s="1"/>
      <c r="DG710" s="1"/>
      <c r="DH710" s="1"/>
      <c r="DI710" s="1"/>
      <c r="DJ710" s="1"/>
      <c r="DK710" s="1"/>
      <c r="DL710" s="1"/>
      <c r="DM710" s="1"/>
      <c r="DN710" s="1"/>
      <c r="DO710" s="1"/>
      <c r="DP710" s="1"/>
      <c r="DQ710" s="1"/>
      <c r="DR710" s="1"/>
      <c r="DS710" s="1"/>
      <c r="DT710" s="1"/>
      <c r="DU710" s="1"/>
      <c r="DV710" s="1"/>
      <c r="DW710" s="1"/>
      <c r="DX710" s="1"/>
      <c r="DY710" s="1"/>
      <c r="DZ710" s="1"/>
      <c r="EA710" s="1"/>
      <c r="EB710" s="1"/>
      <c r="EC710" s="1"/>
      <c r="ED710" s="1"/>
      <c r="EE710" s="1"/>
      <c r="EF710" s="1"/>
      <c r="EG710" s="1"/>
      <c r="EH710" s="1"/>
      <c r="EI710" s="1"/>
      <c r="EJ710" s="1"/>
      <c r="EK710" s="1"/>
      <c r="EL710" s="1"/>
      <c r="EM710" s="1"/>
      <c r="EN710" s="1"/>
      <c r="EO710" s="1"/>
      <c r="EP710" s="1"/>
      <c r="EQ710" s="1"/>
      <c r="ER710" s="1"/>
      <c r="ES710" s="1"/>
      <c r="ET710" s="1"/>
      <c r="EU710" s="1"/>
      <c r="EV710" s="1"/>
      <c r="EW710" s="1"/>
      <c r="EX710" s="1"/>
      <c r="EY710" s="1"/>
      <c r="EZ710" s="1"/>
      <c r="FA710" s="1"/>
      <c r="FB710" s="1"/>
      <c r="FC710" s="1"/>
      <c r="FD710" s="1"/>
      <c r="FE710" s="1"/>
      <c r="FF710" s="1"/>
      <c r="FG710" s="1"/>
      <c r="FH710" s="1"/>
      <c r="FI710" s="1"/>
      <c r="FJ710" s="1"/>
      <c r="FK710" s="1"/>
      <c r="FL710" s="1"/>
      <c r="FM710" s="1"/>
      <c r="FN710" s="1"/>
      <c r="FO710" s="1"/>
      <c r="FP710" s="1"/>
      <c r="FQ710" s="1"/>
      <c r="FR710" s="1"/>
      <c r="FS710" s="1"/>
      <c r="FT710" s="1"/>
      <c r="FU710" s="1"/>
      <c r="FV710" s="1"/>
      <c r="FW710" s="1"/>
      <c r="FX710" s="1"/>
      <c r="FY710" s="1"/>
      <c r="FZ710" s="1"/>
      <c r="GA710" s="1"/>
      <c r="GB710" s="1"/>
      <c r="GC710" s="1"/>
      <c r="GD710" s="1"/>
      <c r="GE710" s="1"/>
    </row>
    <row r="711" ht="15.75" customHeight="1">
      <c r="A711" s="1"/>
      <c r="B711" s="1"/>
      <c r="C711" s="2"/>
      <c r="D711" s="1"/>
      <c r="E711" s="1"/>
      <c r="F711" s="2"/>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1"/>
      <c r="AR711" s="1"/>
      <c r="AS711" s="1"/>
      <c r="AT711" s="1"/>
      <c r="AU711" s="1"/>
      <c r="AV711" s="1"/>
      <c r="AW711" s="1"/>
      <c r="AX711" s="1"/>
      <c r="AY711" s="1"/>
      <c r="AZ711" s="1"/>
      <c r="BA711" s="1"/>
      <c r="BB711" s="1"/>
      <c r="BC711" s="1"/>
      <c r="BD711" s="1"/>
      <c r="BE711" s="1"/>
      <c r="BF711" s="1"/>
      <c r="BG711" s="1"/>
      <c r="BH711" s="1"/>
      <c r="BI711" s="1"/>
      <c r="BJ711" s="1"/>
      <c r="BK711" s="1"/>
      <c r="BL711" s="1"/>
      <c r="BM711" s="1"/>
      <c r="BN711" s="1"/>
      <c r="BO711" s="1"/>
      <c r="BP711" s="1"/>
      <c r="BQ711" s="1"/>
      <c r="BR711" s="1"/>
      <c r="BS711" s="1"/>
      <c r="BT711" s="1"/>
      <c r="BU711" s="1"/>
      <c r="BV711" s="1"/>
      <c r="BW711" s="1"/>
      <c r="BX711" s="1"/>
      <c r="BY711" s="1"/>
      <c r="BZ711" s="1"/>
      <c r="CA711" s="1"/>
      <c r="CB711" s="1"/>
      <c r="CC711" s="1"/>
      <c r="CD711" s="1"/>
      <c r="CE711" s="1"/>
      <c r="CF711" s="1"/>
      <c r="CG711" s="1"/>
      <c r="CH711" s="1"/>
      <c r="CI711" s="1"/>
      <c r="CJ711" s="1"/>
      <c r="CK711" s="1"/>
      <c r="CL711" s="1"/>
      <c r="CM711" s="1"/>
      <c r="CN711" s="1"/>
      <c r="CO711" s="1"/>
      <c r="CP711" s="1"/>
      <c r="CQ711" s="1"/>
      <c r="CR711" s="1"/>
      <c r="CS711" s="1"/>
      <c r="CT711" s="1"/>
      <c r="CU711" s="1"/>
      <c r="CV711" s="1"/>
      <c r="CW711" s="1"/>
      <c r="CX711" s="1"/>
      <c r="CY711" s="1"/>
      <c r="CZ711" s="1"/>
      <c r="DA711" s="1"/>
      <c r="DB711" s="1"/>
      <c r="DC711" s="1"/>
      <c r="DD711" s="1"/>
      <c r="DE711" s="1"/>
      <c r="DF711" s="1"/>
      <c r="DG711" s="1"/>
      <c r="DH711" s="1"/>
      <c r="DI711" s="1"/>
      <c r="DJ711" s="1"/>
      <c r="DK711" s="1"/>
      <c r="DL711" s="1"/>
      <c r="DM711" s="1"/>
      <c r="DN711" s="1"/>
      <c r="DO711" s="1"/>
      <c r="DP711" s="1"/>
      <c r="DQ711" s="1"/>
      <c r="DR711" s="1"/>
      <c r="DS711" s="1"/>
      <c r="DT711" s="1"/>
      <c r="DU711" s="1"/>
      <c r="DV711" s="1"/>
      <c r="DW711" s="1"/>
      <c r="DX711" s="1"/>
      <c r="DY711" s="1"/>
      <c r="DZ711" s="1"/>
      <c r="EA711" s="1"/>
      <c r="EB711" s="1"/>
      <c r="EC711" s="1"/>
      <c r="ED711" s="1"/>
      <c r="EE711" s="1"/>
      <c r="EF711" s="1"/>
      <c r="EG711" s="1"/>
      <c r="EH711" s="1"/>
      <c r="EI711" s="1"/>
      <c r="EJ711" s="1"/>
      <c r="EK711" s="1"/>
      <c r="EL711" s="1"/>
      <c r="EM711" s="1"/>
      <c r="EN711" s="1"/>
      <c r="EO711" s="1"/>
      <c r="EP711" s="1"/>
      <c r="EQ711" s="1"/>
      <c r="ER711" s="1"/>
      <c r="ES711" s="1"/>
      <c r="ET711" s="1"/>
      <c r="EU711" s="1"/>
      <c r="EV711" s="1"/>
      <c r="EW711" s="1"/>
      <c r="EX711" s="1"/>
      <c r="EY711" s="1"/>
      <c r="EZ711" s="1"/>
      <c r="FA711" s="1"/>
      <c r="FB711" s="1"/>
      <c r="FC711" s="1"/>
      <c r="FD711" s="1"/>
      <c r="FE711" s="1"/>
      <c r="FF711" s="1"/>
      <c r="FG711" s="1"/>
      <c r="FH711" s="1"/>
      <c r="FI711" s="1"/>
      <c r="FJ711" s="1"/>
      <c r="FK711" s="1"/>
      <c r="FL711" s="1"/>
      <c r="FM711" s="1"/>
      <c r="FN711" s="1"/>
      <c r="FO711" s="1"/>
      <c r="FP711" s="1"/>
      <c r="FQ711" s="1"/>
      <c r="FR711" s="1"/>
      <c r="FS711" s="1"/>
      <c r="FT711" s="1"/>
      <c r="FU711" s="1"/>
      <c r="FV711" s="1"/>
      <c r="FW711" s="1"/>
      <c r="FX711" s="1"/>
      <c r="FY711" s="1"/>
      <c r="FZ711" s="1"/>
      <c r="GA711" s="1"/>
      <c r="GB711" s="1"/>
      <c r="GC711" s="1"/>
      <c r="GD711" s="1"/>
      <c r="GE711" s="1"/>
    </row>
    <row r="712" ht="15.75" customHeight="1">
      <c r="A712" s="1"/>
      <c r="B712" s="1"/>
      <c r="C712" s="2"/>
      <c r="D712" s="1"/>
      <c r="E712" s="1"/>
      <c r="F712" s="2"/>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1"/>
      <c r="AR712" s="1"/>
      <c r="AS712" s="1"/>
      <c r="AT712" s="1"/>
      <c r="AU712" s="1"/>
      <c r="AV712" s="1"/>
      <c r="AW712" s="1"/>
      <c r="AX712" s="1"/>
      <c r="AY712" s="1"/>
      <c r="AZ712" s="1"/>
      <c r="BA712" s="1"/>
      <c r="BB712" s="1"/>
      <c r="BC712" s="1"/>
      <c r="BD712" s="1"/>
      <c r="BE712" s="1"/>
      <c r="BF712" s="1"/>
      <c r="BG712" s="1"/>
      <c r="BH712" s="1"/>
      <c r="BI712" s="1"/>
      <c r="BJ712" s="1"/>
      <c r="BK712" s="1"/>
      <c r="BL712" s="1"/>
      <c r="BM712" s="1"/>
      <c r="BN712" s="1"/>
      <c r="BO712" s="1"/>
      <c r="BP712" s="1"/>
      <c r="BQ712" s="1"/>
      <c r="BR712" s="1"/>
      <c r="BS712" s="1"/>
      <c r="BT712" s="1"/>
      <c r="BU712" s="1"/>
      <c r="BV712" s="1"/>
      <c r="BW712" s="1"/>
      <c r="BX712" s="1"/>
      <c r="BY712" s="1"/>
      <c r="BZ712" s="1"/>
      <c r="CA712" s="1"/>
      <c r="CB712" s="1"/>
      <c r="CC712" s="1"/>
      <c r="CD712" s="1"/>
      <c r="CE712" s="1"/>
      <c r="CF712" s="1"/>
      <c r="CG712" s="1"/>
      <c r="CH712" s="1"/>
      <c r="CI712" s="1"/>
      <c r="CJ712" s="1"/>
      <c r="CK712" s="1"/>
      <c r="CL712" s="1"/>
      <c r="CM712" s="1"/>
      <c r="CN712" s="1"/>
      <c r="CO712" s="1"/>
      <c r="CP712" s="1"/>
      <c r="CQ712" s="1"/>
      <c r="CR712" s="1"/>
      <c r="CS712" s="1"/>
      <c r="CT712" s="1"/>
      <c r="CU712" s="1"/>
      <c r="CV712" s="1"/>
      <c r="CW712" s="1"/>
      <c r="CX712" s="1"/>
      <c r="CY712" s="1"/>
      <c r="CZ712" s="1"/>
      <c r="DA712" s="1"/>
      <c r="DB712" s="1"/>
      <c r="DC712" s="1"/>
      <c r="DD712" s="1"/>
      <c r="DE712" s="1"/>
      <c r="DF712" s="1"/>
      <c r="DG712" s="1"/>
      <c r="DH712" s="1"/>
      <c r="DI712" s="1"/>
      <c r="DJ712" s="1"/>
      <c r="DK712" s="1"/>
      <c r="DL712" s="1"/>
      <c r="DM712" s="1"/>
      <c r="DN712" s="1"/>
      <c r="DO712" s="1"/>
      <c r="DP712" s="1"/>
      <c r="DQ712" s="1"/>
      <c r="DR712" s="1"/>
      <c r="DS712" s="1"/>
      <c r="DT712" s="1"/>
      <c r="DU712" s="1"/>
      <c r="DV712" s="1"/>
      <c r="DW712" s="1"/>
      <c r="DX712" s="1"/>
      <c r="DY712" s="1"/>
      <c r="DZ712" s="1"/>
      <c r="EA712" s="1"/>
      <c r="EB712" s="1"/>
      <c r="EC712" s="1"/>
      <c r="ED712" s="1"/>
      <c r="EE712" s="1"/>
      <c r="EF712" s="1"/>
      <c r="EG712" s="1"/>
      <c r="EH712" s="1"/>
      <c r="EI712" s="1"/>
      <c r="EJ712" s="1"/>
      <c r="EK712" s="1"/>
      <c r="EL712" s="1"/>
      <c r="EM712" s="1"/>
      <c r="EN712" s="1"/>
      <c r="EO712" s="1"/>
      <c r="EP712" s="1"/>
      <c r="EQ712" s="1"/>
      <c r="ER712" s="1"/>
      <c r="ES712" s="1"/>
      <c r="ET712" s="1"/>
      <c r="EU712" s="1"/>
      <c r="EV712" s="1"/>
      <c r="EW712" s="1"/>
      <c r="EX712" s="1"/>
      <c r="EY712" s="1"/>
      <c r="EZ712" s="1"/>
      <c r="FA712" s="1"/>
      <c r="FB712" s="1"/>
      <c r="FC712" s="1"/>
      <c r="FD712" s="1"/>
      <c r="FE712" s="1"/>
      <c r="FF712" s="1"/>
      <c r="FG712" s="1"/>
      <c r="FH712" s="1"/>
      <c r="FI712" s="1"/>
      <c r="FJ712" s="1"/>
      <c r="FK712" s="1"/>
      <c r="FL712" s="1"/>
      <c r="FM712" s="1"/>
      <c r="FN712" s="1"/>
      <c r="FO712" s="1"/>
      <c r="FP712" s="1"/>
      <c r="FQ712" s="1"/>
      <c r="FR712" s="1"/>
      <c r="FS712" s="1"/>
      <c r="FT712" s="1"/>
      <c r="FU712" s="1"/>
      <c r="FV712" s="1"/>
      <c r="FW712" s="1"/>
      <c r="FX712" s="1"/>
      <c r="FY712" s="1"/>
      <c r="FZ712" s="1"/>
      <c r="GA712" s="1"/>
      <c r="GB712" s="1"/>
      <c r="GC712" s="1"/>
      <c r="GD712" s="1"/>
      <c r="GE712" s="1"/>
    </row>
    <row r="713" ht="15.75" customHeight="1">
      <c r="A713" s="1"/>
      <c r="B713" s="1"/>
      <c r="C713" s="2"/>
      <c r="D713" s="1"/>
      <c r="E713" s="1"/>
      <c r="F713" s="2"/>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1"/>
      <c r="AR713" s="1"/>
      <c r="AS713" s="1"/>
      <c r="AT713" s="1"/>
      <c r="AU713" s="1"/>
      <c r="AV713" s="1"/>
      <c r="AW713" s="1"/>
      <c r="AX713" s="1"/>
      <c r="AY713" s="1"/>
      <c r="AZ713" s="1"/>
      <c r="BA713" s="1"/>
      <c r="BB713" s="1"/>
      <c r="BC713" s="1"/>
      <c r="BD713" s="1"/>
      <c r="BE713" s="1"/>
      <c r="BF713" s="1"/>
      <c r="BG713" s="1"/>
      <c r="BH713" s="1"/>
      <c r="BI713" s="1"/>
      <c r="BJ713" s="1"/>
      <c r="BK713" s="1"/>
      <c r="BL713" s="1"/>
      <c r="BM713" s="1"/>
      <c r="BN713" s="1"/>
      <c r="BO713" s="1"/>
      <c r="BP713" s="1"/>
      <c r="BQ713" s="1"/>
      <c r="BR713" s="1"/>
      <c r="BS713" s="1"/>
      <c r="BT713" s="1"/>
      <c r="BU713" s="1"/>
      <c r="BV713" s="1"/>
      <c r="BW713" s="1"/>
      <c r="BX713" s="1"/>
      <c r="BY713" s="1"/>
      <c r="BZ713" s="1"/>
      <c r="CA713" s="1"/>
      <c r="CB713" s="1"/>
      <c r="CC713" s="1"/>
      <c r="CD713" s="1"/>
      <c r="CE713" s="1"/>
      <c r="CF713" s="1"/>
      <c r="CG713" s="1"/>
      <c r="CH713" s="1"/>
      <c r="CI713" s="1"/>
      <c r="CJ713" s="1"/>
      <c r="CK713" s="1"/>
      <c r="CL713" s="1"/>
      <c r="CM713" s="1"/>
      <c r="CN713" s="1"/>
      <c r="CO713" s="1"/>
      <c r="CP713" s="1"/>
      <c r="CQ713" s="1"/>
      <c r="CR713" s="1"/>
      <c r="CS713" s="1"/>
      <c r="CT713" s="1"/>
      <c r="CU713" s="1"/>
      <c r="CV713" s="1"/>
      <c r="CW713" s="1"/>
      <c r="CX713" s="1"/>
      <c r="CY713" s="1"/>
      <c r="CZ713" s="1"/>
      <c r="DA713" s="1"/>
      <c r="DB713" s="1"/>
      <c r="DC713" s="1"/>
      <c r="DD713" s="1"/>
      <c r="DE713" s="1"/>
      <c r="DF713" s="1"/>
      <c r="DG713" s="1"/>
      <c r="DH713" s="1"/>
      <c r="DI713" s="1"/>
      <c r="DJ713" s="1"/>
      <c r="DK713" s="1"/>
      <c r="DL713" s="1"/>
      <c r="DM713" s="1"/>
      <c r="DN713" s="1"/>
      <c r="DO713" s="1"/>
      <c r="DP713" s="1"/>
      <c r="DQ713" s="1"/>
      <c r="DR713" s="1"/>
      <c r="DS713" s="1"/>
      <c r="DT713" s="1"/>
      <c r="DU713" s="1"/>
      <c r="DV713" s="1"/>
      <c r="DW713" s="1"/>
      <c r="DX713" s="1"/>
      <c r="DY713" s="1"/>
      <c r="DZ713" s="1"/>
      <c r="EA713" s="1"/>
      <c r="EB713" s="1"/>
      <c r="EC713" s="1"/>
      <c r="ED713" s="1"/>
      <c r="EE713" s="1"/>
      <c r="EF713" s="1"/>
      <c r="EG713" s="1"/>
      <c r="EH713" s="1"/>
      <c r="EI713" s="1"/>
      <c r="EJ713" s="1"/>
      <c r="EK713" s="1"/>
      <c r="EL713" s="1"/>
      <c r="EM713" s="1"/>
      <c r="EN713" s="1"/>
      <c r="EO713" s="1"/>
      <c r="EP713" s="1"/>
      <c r="EQ713" s="1"/>
      <c r="ER713" s="1"/>
      <c r="ES713" s="1"/>
      <c r="ET713" s="1"/>
      <c r="EU713" s="1"/>
      <c r="EV713" s="1"/>
      <c r="EW713" s="1"/>
      <c r="EX713" s="1"/>
      <c r="EY713" s="1"/>
      <c r="EZ713" s="1"/>
      <c r="FA713" s="1"/>
      <c r="FB713" s="1"/>
      <c r="FC713" s="1"/>
      <c r="FD713" s="1"/>
      <c r="FE713" s="1"/>
      <c r="FF713" s="1"/>
      <c r="FG713" s="1"/>
      <c r="FH713" s="1"/>
      <c r="FI713" s="1"/>
      <c r="FJ713" s="1"/>
      <c r="FK713" s="1"/>
      <c r="FL713" s="1"/>
      <c r="FM713" s="1"/>
      <c r="FN713" s="1"/>
      <c r="FO713" s="1"/>
      <c r="FP713" s="1"/>
      <c r="FQ713" s="1"/>
      <c r="FR713" s="1"/>
      <c r="FS713" s="1"/>
      <c r="FT713" s="1"/>
      <c r="FU713" s="1"/>
      <c r="FV713" s="1"/>
      <c r="FW713" s="1"/>
      <c r="FX713" s="1"/>
      <c r="FY713" s="1"/>
      <c r="FZ713" s="1"/>
      <c r="GA713" s="1"/>
      <c r="GB713" s="1"/>
      <c r="GC713" s="1"/>
      <c r="GD713" s="1"/>
      <c r="GE713" s="1"/>
    </row>
    <row r="714" ht="15.75" customHeight="1">
      <c r="A714" s="1"/>
      <c r="B714" s="1"/>
      <c r="C714" s="2"/>
      <c r="D714" s="1"/>
      <c r="E714" s="1"/>
      <c r="F714" s="2"/>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1"/>
      <c r="AR714" s="1"/>
      <c r="AS714" s="1"/>
      <c r="AT714" s="1"/>
      <c r="AU714" s="1"/>
      <c r="AV714" s="1"/>
      <c r="AW714" s="1"/>
      <c r="AX714" s="1"/>
      <c r="AY714" s="1"/>
      <c r="AZ714" s="1"/>
      <c r="BA714" s="1"/>
      <c r="BB714" s="1"/>
      <c r="BC714" s="1"/>
      <c r="BD714" s="1"/>
      <c r="BE714" s="1"/>
      <c r="BF714" s="1"/>
      <c r="BG714" s="1"/>
      <c r="BH714" s="1"/>
      <c r="BI714" s="1"/>
      <c r="BJ714" s="1"/>
      <c r="BK714" s="1"/>
      <c r="BL714" s="1"/>
      <c r="BM714" s="1"/>
      <c r="BN714" s="1"/>
      <c r="BO714" s="1"/>
      <c r="BP714" s="1"/>
      <c r="BQ714" s="1"/>
      <c r="BR714" s="1"/>
      <c r="BS714" s="1"/>
      <c r="BT714" s="1"/>
      <c r="BU714" s="1"/>
      <c r="BV714" s="1"/>
      <c r="BW714" s="1"/>
      <c r="BX714" s="1"/>
      <c r="BY714" s="1"/>
      <c r="BZ714" s="1"/>
      <c r="CA714" s="1"/>
      <c r="CB714" s="1"/>
      <c r="CC714" s="1"/>
      <c r="CD714" s="1"/>
      <c r="CE714" s="1"/>
      <c r="CF714" s="1"/>
      <c r="CG714" s="1"/>
      <c r="CH714" s="1"/>
      <c r="CI714" s="1"/>
      <c r="CJ714" s="1"/>
      <c r="CK714" s="1"/>
      <c r="CL714" s="1"/>
      <c r="CM714" s="1"/>
      <c r="CN714" s="1"/>
      <c r="CO714" s="1"/>
      <c r="CP714" s="1"/>
      <c r="CQ714" s="1"/>
      <c r="CR714" s="1"/>
      <c r="CS714" s="1"/>
      <c r="CT714" s="1"/>
      <c r="CU714" s="1"/>
      <c r="CV714" s="1"/>
      <c r="CW714" s="1"/>
      <c r="CX714" s="1"/>
      <c r="CY714" s="1"/>
      <c r="CZ714" s="1"/>
      <c r="DA714" s="1"/>
      <c r="DB714" s="1"/>
      <c r="DC714" s="1"/>
      <c r="DD714" s="1"/>
      <c r="DE714" s="1"/>
      <c r="DF714" s="1"/>
      <c r="DG714" s="1"/>
      <c r="DH714" s="1"/>
      <c r="DI714" s="1"/>
      <c r="DJ714" s="1"/>
      <c r="DK714" s="1"/>
      <c r="DL714" s="1"/>
      <c r="DM714" s="1"/>
      <c r="DN714" s="1"/>
      <c r="DO714" s="1"/>
      <c r="DP714" s="1"/>
      <c r="DQ714" s="1"/>
      <c r="DR714" s="1"/>
      <c r="DS714" s="1"/>
      <c r="DT714" s="1"/>
      <c r="DU714" s="1"/>
      <c r="DV714" s="1"/>
      <c r="DW714" s="1"/>
      <c r="DX714" s="1"/>
      <c r="DY714" s="1"/>
      <c r="DZ714" s="1"/>
      <c r="EA714" s="1"/>
      <c r="EB714" s="1"/>
      <c r="EC714" s="1"/>
      <c r="ED714" s="1"/>
      <c r="EE714" s="1"/>
      <c r="EF714" s="1"/>
      <c r="EG714" s="1"/>
      <c r="EH714" s="1"/>
      <c r="EI714" s="1"/>
      <c r="EJ714" s="1"/>
      <c r="EK714" s="1"/>
      <c r="EL714" s="1"/>
      <c r="EM714" s="1"/>
      <c r="EN714" s="1"/>
      <c r="EO714" s="1"/>
      <c r="EP714" s="1"/>
      <c r="EQ714" s="1"/>
      <c r="ER714" s="1"/>
      <c r="ES714" s="1"/>
      <c r="ET714" s="1"/>
      <c r="EU714" s="1"/>
      <c r="EV714" s="1"/>
      <c r="EW714" s="1"/>
      <c r="EX714" s="1"/>
      <c r="EY714" s="1"/>
      <c r="EZ714" s="1"/>
      <c r="FA714" s="1"/>
      <c r="FB714" s="1"/>
      <c r="FC714" s="1"/>
      <c r="FD714" s="1"/>
      <c r="FE714" s="1"/>
      <c r="FF714" s="1"/>
      <c r="FG714" s="1"/>
      <c r="FH714" s="1"/>
      <c r="FI714" s="1"/>
      <c r="FJ714" s="1"/>
      <c r="FK714" s="1"/>
      <c r="FL714" s="1"/>
      <c r="FM714" s="1"/>
      <c r="FN714" s="1"/>
      <c r="FO714" s="1"/>
      <c r="FP714" s="1"/>
      <c r="FQ714" s="1"/>
      <c r="FR714" s="1"/>
      <c r="FS714" s="1"/>
      <c r="FT714" s="1"/>
      <c r="FU714" s="1"/>
      <c r="FV714" s="1"/>
      <c r="FW714" s="1"/>
      <c r="FX714" s="1"/>
      <c r="FY714" s="1"/>
      <c r="FZ714" s="1"/>
      <c r="GA714" s="1"/>
      <c r="GB714" s="1"/>
      <c r="GC714" s="1"/>
      <c r="GD714" s="1"/>
      <c r="GE714" s="1"/>
    </row>
    <row r="715" ht="15.75" customHeight="1">
      <c r="A715" s="1"/>
      <c r="B715" s="1"/>
      <c r="C715" s="2"/>
      <c r="D715" s="1"/>
      <c r="E715" s="1"/>
      <c r="F715" s="2"/>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1"/>
      <c r="AR715" s="1"/>
      <c r="AS715" s="1"/>
      <c r="AT715" s="1"/>
      <c r="AU715" s="1"/>
      <c r="AV715" s="1"/>
      <c r="AW715" s="1"/>
      <c r="AX715" s="1"/>
      <c r="AY715" s="1"/>
      <c r="AZ715" s="1"/>
      <c r="BA715" s="1"/>
      <c r="BB715" s="1"/>
      <c r="BC715" s="1"/>
      <c r="BD715" s="1"/>
      <c r="BE715" s="1"/>
      <c r="BF715" s="1"/>
      <c r="BG715" s="1"/>
      <c r="BH715" s="1"/>
      <c r="BI715" s="1"/>
      <c r="BJ715" s="1"/>
      <c r="BK715" s="1"/>
      <c r="BL715" s="1"/>
      <c r="BM715" s="1"/>
      <c r="BN715" s="1"/>
      <c r="BO715" s="1"/>
      <c r="BP715" s="1"/>
      <c r="BQ715" s="1"/>
      <c r="BR715" s="1"/>
      <c r="BS715" s="1"/>
      <c r="BT715" s="1"/>
      <c r="BU715" s="1"/>
      <c r="BV715" s="1"/>
      <c r="BW715" s="1"/>
      <c r="BX715" s="1"/>
      <c r="BY715" s="1"/>
      <c r="BZ715" s="1"/>
      <c r="CA715" s="1"/>
      <c r="CB715" s="1"/>
      <c r="CC715" s="1"/>
      <c r="CD715" s="1"/>
      <c r="CE715" s="1"/>
      <c r="CF715" s="1"/>
      <c r="CG715" s="1"/>
      <c r="CH715" s="1"/>
      <c r="CI715" s="1"/>
      <c r="CJ715" s="1"/>
      <c r="CK715" s="1"/>
      <c r="CL715" s="1"/>
      <c r="CM715" s="1"/>
      <c r="CN715" s="1"/>
      <c r="CO715" s="1"/>
      <c r="CP715" s="1"/>
      <c r="CQ715" s="1"/>
      <c r="CR715" s="1"/>
      <c r="CS715" s="1"/>
      <c r="CT715" s="1"/>
      <c r="CU715" s="1"/>
      <c r="CV715" s="1"/>
      <c r="CW715" s="1"/>
      <c r="CX715" s="1"/>
      <c r="CY715" s="1"/>
      <c r="CZ715" s="1"/>
      <c r="DA715" s="1"/>
      <c r="DB715" s="1"/>
      <c r="DC715" s="1"/>
      <c r="DD715" s="1"/>
      <c r="DE715" s="1"/>
      <c r="DF715" s="1"/>
      <c r="DG715" s="1"/>
      <c r="DH715" s="1"/>
      <c r="DI715" s="1"/>
      <c r="DJ715" s="1"/>
      <c r="DK715" s="1"/>
      <c r="DL715" s="1"/>
      <c r="DM715" s="1"/>
      <c r="DN715" s="1"/>
      <c r="DO715" s="1"/>
      <c r="DP715" s="1"/>
      <c r="DQ715" s="1"/>
      <c r="DR715" s="1"/>
      <c r="DS715" s="1"/>
      <c r="DT715" s="1"/>
      <c r="DU715" s="1"/>
      <c r="DV715" s="1"/>
      <c r="DW715" s="1"/>
      <c r="DX715" s="1"/>
      <c r="DY715" s="1"/>
      <c r="DZ715" s="1"/>
      <c r="EA715" s="1"/>
      <c r="EB715" s="1"/>
      <c r="EC715" s="1"/>
      <c r="ED715" s="1"/>
      <c r="EE715" s="1"/>
      <c r="EF715" s="1"/>
      <c r="EG715" s="1"/>
      <c r="EH715" s="1"/>
      <c r="EI715" s="1"/>
      <c r="EJ715" s="1"/>
      <c r="EK715" s="1"/>
      <c r="EL715" s="1"/>
      <c r="EM715" s="1"/>
      <c r="EN715" s="1"/>
      <c r="EO715" s="1"/>
      <c r="EP715" s="1"/>
      <c r="EQ715" s="1"/>
      <c r="ER715" s="1"/>
      <c r="ES715" s="1"/>
      <c r="ET715" s="1"/>
      <c r="EU715" s="1"/>
      <c r="EV715" s="1"/>
      <c r="EW715" s="1"/>
      <c r="EX715" s="1"/>
      <c r="EY715" s="1"/>
      <c r="EZ715" s="1"/>
      <c r="FA715" s="1"/>
      <c r="FB715" s="1"/>
      <c r="FC715" s="1"/>
      <c r="FD715" s="1"/>
      <c r="FE715" s="1"/>
      <c r="FF715" s="1"/>
      <c r="FG715" s="1"/>
      <c r="FH715" s="1"/>
      <c r="FI715" s="1"/>
      <c r="FJ715" s="1"/>
      <c r="FK715" s="1"/>
      <c r="FL715" s="1"/>
      <c r="FM715" s="1"/>
      <c r="FN715" s="1"/>
      <c r="FO715" s="1"/>
      <c r="FP715" s="1"/>
      <c r="FQ715" s="1"/>
      <c r="FR715" s="1"/>
      <c r="FS715" s="1"/>
      <c r="FT715" s="1"/>
      <c r="FU715" s="1"/>
      <c r="FV715" s="1"/>
      <c r="FW715" s="1"/>
      <c r="FX715" s="1"/>
      <c r="FY715" s="1"/>
      <c r="FZ715" s="1"/>
      <c r="GA715" s="1"/>
      <c r="GB715" s="1"/>
      <c r="GC715" s="1"/>
      <c r="GD715" s="1"/>
      <c r="GE715" s="1"/>
    </row>
    <row r="716" ht="15.75" customHeight="1">
      <c r="A716" s="1"/>
      <c r="B716" s="1"/>
      <c r="C716" s="2"/>
      <c r="D716" s="1"/>
      <c r="E716" s="1"/>
      <c r="F716" s="2"/>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1"/>
      <c r="AR716" s="1"/>
      <c r="AS716" s="1"/>
      <c r="AT716" s="1"/>
      <c r="AU716" s="1"/>
      <c r="AV716" s="1"/>
      <c r="AW716" s="1"/>
      <c r="AX716" s="1"/>
      <c r="AY716" s="1"/>
      <c r="AZ716" s="1"/>
      <c r="BA716" s="1"/>
      <c r="BB716" s="1"/>
      <c r="BC716" s="1"/>
      <c r="BD716" s="1"/>
      <c r="BE716" s="1"/>
      <c r="BF716" s="1"/>
      <c r="BG716" s="1"/>
      <c r="BH716" s="1"/>
      <c r="BI716" s="1"/>
      <c r="BJ716" s="1"/>
      <c r="BK716" s="1"/>
      <c r="BL716" s="1"/>
      <c r="BM716" s="1"/>
      <c r="BN716" s="1"/>
      <c r="BO716" s="1"/>
      <c r="BP716" s="1"/>
      <c r="BQ716" s="1"/>
      <c r="BR716" s="1"/>
      <c r="BS716" s="1"/>
      <c r="BT716" s="1"/>
      <c r="BU716" s="1"/>
      <c r="BV716" s="1"/>
      <c r="BW716" s="1"/>
      <c r="BX716" s="1"/>
      <c r="BY716" s="1"/>
      <c r="BZ716" s="1"/>
      <c r="CA716" s="1"/>
      <c r="CB716" s="1"/>
      <c r="CC716" s="1"/>
      <c r="CD716" s="1"/>
      <c r="CE716" s="1"/>
      <c r="CF716" s="1"/>
      <c r="CG716" s="1"/>
      <c r="CH716" s="1"/>
      <c r="CI716" s="1"/>
      <c r="CJ716" s="1"/>
      <c r="CK716" s="1"/>
      <c r="CL716" s="1"/>
      <c r="CM716" s="1"/>
      <c r="CN716" s="1"/>
      <c r="CO716" s="1"/>
      <c r="CP716" s="1"/>
      <c r="CQ716" s="1"/>
      <c r="CR716" s="1"/>
      <c r="CS716" s="1"/>
      <c r="CT716" s="1"/>
      <c r="CU716" s="1"/>
      <c r="CV716" s="1"/>
      <c r="CW716" s="1"/>
      <c r="CX716" s="1"/>
      <c r="CY716" s="1"/>
      <c r="CZ716" s="1"/>
      <c r="DA716" s="1"/>
      <c r="DB716" s="1"/>
      <c r="DC716" s="1"/>
      <c r="DD716" s="1"/>
      <c r="DE716" s="1"/>
      <c r="DF716" s="1"/>
      <c r="DG716" s="1"/>
      <c r="DH716" s="1"/>
      <c r="DI716" s="1"/>
      <c r="DJ716" s="1"/>
      <c r="DK716" s="1"/>
      <c r="DL716" s="1"/>
      <c r="DM716" s="1"/>
      <c r="DN716" s="1"/>
      <c r="DO716" s="1"/>
      <c r="DP716" s="1"/>
      <c r="DQ716" s="1"/>
      <c r="DR716" s="1"/>
      <c r="DS716" s="1"/>
      <c r="DT716" s="1"/>
      <c r="DU716" s="1"/>
      <c r="DV716" s="1"/>
      <c r="DW716" s="1"/>
      <c r="DX716" s="1"/>
      <c r="DY716" s="1"/>
      <c r="DZ716" s="1"/>
      <c r="EA716" s="1"/>
      <c r="EB716" s="1"/>
      <c r="EC716" s="1"/>
      <c r="ED716" s="1"/>
      <c r="EE716" s="1"/>
      <c r="EF716" s="1"/>
      <c r="EG716" s="1"/>
      <c r="EH716" s="1"/>
      <c r="EI716" s="1"/>
      <c r="EJ716" s="1"/>
      <c r="EK716" s="1"/>
      <c r="EL716" s="1"/>
      <c r="EM716" s="1"/>
      <c r="EN716" s="1"/>
      <c r="EO716" s="1"/>
      <c r="EP716" s="1"/>
      <c r="EQ716" s="1"/>
      <c r="ER716" s="1"/>
      <c r="ES716" s="1"/>
      <c r="ET716" s="1"/>
      <c r="EU716" s="1"/>
      <c r="EV716" s="1"/>
      <c r="EW716" s="1"/>
      <c r="EX716" s="1"/>
      <c r="EY716" s="1"/>
      <c r="EZ716" s="1"/>
      <c r="FA716" s="1"/>
      <c r="FB716" s="1"/>
      <c r="FC716" s="1"/>
      <c r="FD716" s="1"/>
      <c r="FE716" s="1"/>
      <c r="FF716" s="1"/>
      <c r="FG716" s="1"/>
      <c r="FH716" s="1"/>
      <c r="FI716" s="1"/>
      <c r="FJ716" s="1"/>
      <c r="FK716" s="1"/>
      <c r="FL716" s="1"/>
      <c r="FM716" s="1"/>
      <c r="FN716" s="1"/>
      <c r="FO716" s="1"/>
      <c r="FP716" s="1"/>
      <c r="FQ716" s="1"/>
      <c r="FR716" s="1"/>
      <c r="FS716" s="1"/>
      <c r="FT716" s="1"/>
      <c r="FU716" s="1"/>
      <c r="FV716" s="1"/>
      <c r="FW716" s="1"/>
      <c r="FX716" s="1"/>
      <c r="FY716" s="1"/>
      <c r="FZ716" s="1"/>
      <c r="GA716" s="1"/>
      <c r="GB716" s="1"/>
      <c r="GC716" s="1"/>
      <c r="GD716" s="1"/>
      <c r="GE716" s="1"/>
    </row>
    <row r="717" ht="15.75" customHeight="1">
      <c r="A717" s="1"/>
      <c r="B717" s="1"/>
      <c r="C717" s="2"/>
      <c r="D717" s="1"/>
      <c r="E717" s="1"/>
      <c r="F717" s="2"/>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1"/>
      <c r="AR717" s="1"/>
      <c r="AS717" s="1"/>
      <c r="AT717" s="1"/>
      <c r="AU717" s="1"/>
      <c r="AV717" s="1"/>
      <c r="AW717" s="1"/>
      <c r="AX717" s="1"/>
      <c r="AY717" s="1"/>
      <c r="AZ717" s="1"/>
      <c r="BA717" s="1"/>
      <c r="BB717" s="1"/>
      <c r="BC717" s="1"/>
      <c r="BD717" s="1"/>
      <c r="BE717" s="1"/>
      <c r="BF717" s="1"/>
      <c r="BG717" s="1"/>
      <c r="BH717" s="1"/>
      <c r="BI717" s="1"/>
      <c r="BJ717" s="1"/>
      <c r="BK717" s="1"/>
      <c r="BL717" s="1"/>
      <c r="BM717" s="1"/>
      <c r="BN717" s="1"/>
      <c r="BO717" s="1"/>
      <c r="BP717" s="1"/>
      <c r="BQ717" s="1"/>
      <c r="BR717" s="1"/>
      <c r="BS717" s="1"/>
      <c r="BT717" s="1"/>
      <c r="BU717" s="1"/>
      <c r="BV717" s="1"/>
      <c r="BW717" s="1"/>
      <c r="BX717" s="1"/>
      <c r="BY717" s="1"/>
      <c r="BZ717" s="1"/>
      <c r="CA717" s="1"/>
      <c r="CB717" s="1"/>
      <c r="CC717" s="1"/>
      <c r="CD717" s="1"/>
      <c r="CE717" s="1"/>
      <c r="CF717" s="1"/>
      <c r="CG717" s="1"/>
      <c r="CH717" s="1"/>
      <c r="CI717" s="1"/>
      <c r="CJ717" s="1"/>
      <c r="CK717" s="1"/>
      <c r="CL717" s="1"/>
      <c r="CM717" s="1"/>
      <c r="CN717" s="1"/>
      <c r="CO717" s="1"/>
      <c r="CP717" s="1"/>
      <c r="CQ717" s="1"/>
      <c r="CR717" s="1"/>
      <c r="CS717" s="1"/>
      <c r="CT717" s="1"/>
      <c r="CU717" s="1"/>
      <c r="CV717" s="1"/>
      <c r="CW717" s="1"/>
      <c r="CX717" s="1"/>
      <c r="CY717" s="1"/>
      <c r="CZ717" s="1"/>
      <c r="DA717" s="1"/>
      <c r="DB717" s="1"/>
      <c r="DC717" s="1"/>
      <c r="DD717" s="1"/>
      <c r="DE717" s="1"/>
      <c r="DF717" s="1"/>
      <c r="DG717" s="1"/>
      <c r="DH717" s="1"/>
      <c r="DI717" s="1"/>
      <c r="DJ717" s="1"/>
      <c r="DK717" s="1"/>
      <c r="DL717" s="1"/>
      <c r="DM717" s="1"/>
      <c r="DN717" s="1"/>
      <c r="DO717" s="1"/>
      <c r="DP717" s="1"/>
      <c r="DQ717" s="1"/>
      <c r="DR717" s="1"/>
      <c r="DS717" s="1"/>
      <c r="DT717" s="1"/>
      <c r="DU717" s="1"/>
      <c r="DV717" s="1"/>
      <c r="DW717" s="1"/>
      <c r="DX717" s="1"/>
      <c r="DY717" s="1"/>
      <c r="DZ717" s="1"/>
      <c r="EA717" s="1"/>
      <c r="EB717" s="1"/>
      <c r="EC717" s="1"/>
      <c r="ED717" s="1"/>
      <c r="EE717" s="1"/>
      <c r="EF717" s="1"/>
      <c r="EG717" s="1"/>
      <c r="EH717" s="1"/>
      <c r="EI717" s="1"/>
      <c r="EJ717" s="1"/>
      <c r="EK717" s="1"/>
      <c r="EL717" s="1"/>
      <c r="EM717" s="1"/>
      <c r="EN717" s="1"/>
      <c r="EO717" s="1"/>
      <c r="EP717" s="1"/>
      <c r="EQ717" s="1"/>
      <c r="ER717" s="1"/>
      <c r="ES717" s="1"/>
      <c r="ET717" s="1"/>
      <c r="EU717" s="1"/>
      <c r="EV717" s="1"/>
      <c r="EW717" s="1"/>
      <c r="EX717" s="1"/>
      <c r="EY717" s="1"/>
      <c r="EZ717" s="1"/>
      <c r="FA717" s="1"/>
      <c r="FB717" s="1"/>
      <c r="FC717" s="1"/>
      <c r="FD717" s="1"/>
      <c r="FE717" s="1"/>
      <c r="FF717" s="1"/>
      <c r="FG717" s="1"/>
      <c r="FH717" s="1"/>
      <c r="FI717" s="1"/>
      <c r="FJ717" s="1"/>
      <c r="FK717" s="1"/>
      <c r="FL717" s="1"/>
      <c r="FM717" s="1"/>
      <c r="FN717" s="1"/>
      <c r="FO717" s="1"/>
      <c r="FP717" s="1"/>
      <c r="FQ717" s="1"/>
      <c r="FR717" s="1"/>
      <c r="FS717" s="1"/>
      <c r="FT717" s="1"/>
      <c r="FU717" s="1"/>
      <c r="FV717" s="1"/>
      <c r="FW717" s="1"/>
      <c r="FX717" s="1"/>
      <c r="FY717" s="1"/>
      <c r="FZ717" s="1"/>
      <c r="GA717" s="1"/>
      <c r="GB717" s="1"/>
      <c r="GC717" s="1"/>
      <c r="GD717" s="1"/>
      <c r="GE717" s="1"/>
    </row>
    <row r="718" ht="15.75" customHeight="1">
      <c r="A718" s="1"/>
      <c r="B718" s="1"/>
      <c r="C718" s="2"/>
      <c r="D718" s="1"/>
      <c r="E718" s="1"/>
      <c r="F718" s="2"/>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1"/>
      <c r="AR718" s="1"/>
      <c r="AS718" s="1"/>
      <c r="AT718" s="1"/>
      <c r="AU718" s="1"/>
      <c r="AV718" s="1"/>
      <c r="AW718" s="1"/>
      <c r="AX718" s="1"/>
      <c r="AY718" s="1"/>
      <c r="AZ718" s="1"/>
      <c r="BA718" s="1"/>
      <c r="BB718" s="1"/>
      <c r="BC718" s="1"/>
      <c r="BD718" s="1"/>
      <c r="BE718" s="1"/>
      <c r="BF718" s="1"/>
      <c r="BG718" s="1"/>
      <c r="BH718" s="1"/>
      <c r="BI718" s="1"/>
      <c r="BJ718" s="1"/>
      <c r="BK718" s="1"/>
      <c r="BL718" s="1"/>
      <c r="BM718" s="1"/>
      <c r="BN718" s="1"/>
      <c r="BO718" s="1"/>
      <c r="BP718" s="1"/>
      <c r="BQ718" s="1"/>
      <c r="BR718" s="1"/>
      <c r="BS718" s="1"/>
      <c r="BT718" s="1"/>
      <c r="BU718" s="1"/>
      <c r="BV718" s="1"/>
      <c r="BW718" s="1"/>
      <c r="BX718" s="1"/>
      <c r="BY718" s="1"/>
      <c r="BZ718" s="1"/>
      <c r="CA718" s="1"/>
      <c r="CB718" s="1"/>
      <c r="CC718" s="1"/>
      <c r="CD718" s="1"/>
      <c r="CE718" s="1"/>
      <c r="CF718" s="1"/>
      <c r="CG718" s="1"/>
      <c r="CH718" s="1"/>
      <c r="CI718" s="1"/>
      <c r="CJ718" s="1"/>
      <c r="CK718" s="1"/>
      <c r="CL718" s="1"/>
      <c r="CM718" s="1"/>
      <c r="CN718" s="1"/>
      <c r="CO718" s="1"/>
      <c r="CP718" s="1"/>
      <c r="CQ718" s="1"/>
      <c r="CR718" s="1"/>
      <c r="CS718" s="1"/>
      <c r="CT718" s="1"/>
      <c r="CU718" s="1"/>
      <c r="CV718" s="1"/>
      <c r="CW718" s="1"/>
      <c r="CX718" s="1"/>
      <c r="CY718" s="1"/>
      <c r="CZ718" s="1"/>
      <c r="DA718" s="1"/>
      <c r="DB718" s="1"/>
      <c r="DC718" s="1"/>
      <c r="DD718" s="1"/>
      <c r="DE718" s="1"/>
      <c r="DF718" s="1"/>
      <c r="DG718" s="1"/>
      <c r="DH718" s="1"/>
      <c r="DI718" s="1"/>
      <c r="DJ718" s="1"/>
      <c r="DK718" s="1"/>
      <c r="DL718" s="1"/>
      <c r="DM718" s="1"/>
      <c r="DN718" s="1"/>
      <c r="DO718" s="1"/>
      <c r="DP718" s="1"/>
      <c r="DQ718" s="1"/>
      <c r="DR718" s="1"/>
      <c r="DS718" s="1"/>
      <c r="DT718" s="1"/>
      <c r="DU718" s="1"/>
      <c r="DV718" s="1"/>
      <c r="DW718" s="1"/>
      <c r="DX718" s="1"/>
      <c r="DY718" s="1"/>
      <c r="DZ718" s="1"/>
      <c r="EA718" s="1"/>
      <c r="EB718" s="1"/>
      <c r="EC718" s="1"/>
      <c r="ED718" s="1"/>
      <c r="EE718" s="1"/>
      <c r="EF718" s="1"/>
      <c r="EG718" s="1"/>
      <c r="EH718" s="1"/>
      <c r="EI718" s="1"/>
      <c r="EJ718" s="1"/>
      <c r="EK718" s="1"/>
      <c r="EL718" s="1"/>
      <c r="EM718" s="1"/>
      <c r="EN718" s="1"/>
      <c r="EO718" s="1"/>
      <c r="EP718" s="1"/>
      <c r="EQ718" s="1"/>
      <c r="ER718" s="1"/>
      <c r="ES718" s="1"/>
      <c r="ET718" s="1"/>
      <c r="EU718" s="1"/>
      <c r="EV718" s="1"/>
      <c r="EW718" s="1"/>
      <c r="EX718" s="1"/>
      <c r="EY718" s="1"/>
      <c r="EZ718" s="1"/>
      <c r="FA718" s="1"/>
      <c r="FB718" s="1"/>
      <c r="FC718" s="1"/>
      <c r="FD718" s="1"/>
      <c r="FE718" s="1"/>
      <c r="FF718" s="1"/>
      <c r="FG718" s="1"/>
      <c r="FH718" s="1"/>
      <c r="FI718" s="1"/>
      <c r="FJ718" s="1"/>
      <c r="FK718" s="1"/>
      <c r="FL718" s="1"/>
      <c r="FM718" s="1"/>
      <c r="FN718" s="1"/>
      <c r="FO718" s="1"/>
      <c r="FP718" s="1"/>
      <c r="FQ718" s="1"/>
      <c r="FR718" s="1"/>
      <c r="FS718" s="1"/>
      <c r="FT718" s="1"/>
      <c r="FU718" s="1"/>
      <c r="FV718" s="1"/>
      <c r="FW718" s="1"/>
      <c r="FX718" s="1"/>
      <c r="FY718" s="1"/>
      <c r="FZ718" s="1"/>
      <c r="GA718" s="1"/>
      <c r="GB718" s="1"/>
      <c r="GC718" s="1"/>
      <c r="GD718" s="1"/>
      <c r="GE718" s="1"/>
    </row>
    <row r="719" ht="15.75" customHeight="1">
      <c r="A719" s="1"/>
      <c r="B719" s="1"/>
      <c r="C719" s="2"/>
      <c r="D719" s="1"/>
      <c r="E719" s="1"/>
      <c r="F719" s="2"/>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1"/>
      <c r="AR719" s="1"/>
      <c r="AS719" s="1"/>
      <c r="AT719" s="1"/>
      <c r="AU719" s="1"/>
      <c r="AV719" s="1"/>
      <c r="AW719" s="1"/>
      <c r="AX719" s="1"/>
      <c r="AY719" s="1"/>
      <c r="AZ719" s="1"/>
      <c r="BA719" s="1"/>
      <c r="BB719" s="1"/>
      <c r="BC719" s="1"/>
      <c r="BD719" s="1"/>
      <c r="BE719" s="1"/>
      <c r="BF719" s="1"/>
      <c r="BG719" s="1"/>
      <c r="BH719" s="1"/>
      <c r="BI719" s="1"/>
      <c r="BJ719" s="1"/>
      <c r="BK719" s="1"/>
      <c r="BL719" s="1"/>
      <c r="BM719" s="1"/>
      <c r="BN719" s="1"/>
      <c r="BO719" s="1"/>
      <c r="BP719" s="1"/>
      <c r="BQ719" s="1"/>
      <c r="BR719" s="1"/>
      <c r="BS719" s="1"/>
      <c r="BT719" s="1"/>
      <c r="BU719" s="1"/>
      <c r="BV719" s="1"/>
      <c r="BW719" s="1"/>
      <c r="BX719" s="1"/>
      <c r="BY719" s="1"/>
      <c r="BZ719" s="1"/>
      <c r="CA719" s="1"/>
      <c r="CB719" s="1"/>
      <c r="CC719" s="1"/>
      <c r="CD719" s="1"/>
      <c r="CE719" s="1"/>
      <c r="CF719" s="1"/>
      <c r="CG719" s="1"/>
      <c r="CH719" s="1"/>
      <c r="CI719" s="1"/>
      <c r="CJ719" s="1"/>
      <c r="CK719" s="1"/>
      <c r="CL719" s="1"/>
      <c r="CM719" s="1"/>
      <c r="CN719" s="1"/>
      <c r="CO719" s="1"/>
      <c r="CP719" s="1"/>
      <c r="CQ719" s="1"/>
      <c r="CR719" s="1"/>
      <c r="CS719" s="1"/>
      <c r="CT719" s="1"/>
      <c r="CU719" s="1"/>
      <c r="CV719" s="1"/>
      <c r="CW719" s="1"/>
      <c r="CX719" s="1"/>
      <c r="CY719" s="1"/>
      <c r="CZ719" s="1"/>
      <c r="DA719" s="1"/>
      <c r="DB719" s="1"/>
      <c r="DC719" s="1"/>
      <c r="DD719" s="1"/>
      <c r="DE719" s="1"/>
      <c r="DF719" s="1"/>
      <c r="DG719" s="1"/>
      <c r="DH719" s="1"/>
      <c r="DI719" s="1"/>
      <c r="DJ719" s="1"/>
      <c r="DK719" s="1"/>
      <c r="DL719" s="1"/>
      <c r="DM719" s="1"/>
      <c r="DN719" s="1"/>
      <c r="DO719" s="1"/>
      <c r="DP719" s="1"/>
      <c r="DQ719" s="1"/>
      <c r="DR719" s="1"/>
      <c r="DS719" s="1"/>
      <c r="DT719" s="1"/>
      <c r="DU719" s="1"/>
      <c r="DV719" s="1"/>
      <c r="DW719" s="1"/>
      <c r="DX719" s="1"/>
      <c r="DY719" s="1"/>
      <c r="DZ719" s="1"/>
      <c r="EA719" s="1"/>
      <c r="EB719" s="1"/>
      <c r="EC719" s="1"/>
      <c r="ED719" s="1"/>
      <c r="EE719" s="1"/>
      <c r="EF719" s="1"/>
      <c r="EG719" s="1"/>
      <c r="EH719" s="1"/>
      <c r="EI719" s="1"/>
      <c r="EJ719" s="1"/>
      <c r="EK719" s="1"/>
      <c r="EL719" s="1"/>
      <c r="EM719" s="1"/>
      <c r="EN719" s="1"/>
      <c r="EO719" s="1"/>
      <c r="EP719" s="1"/>
      <c r="EQ719" s="1"/>
      <c r="ER719" s="1"/>
      <c r="ES719" s="1"/>
      <c r="ET719" s="1"/>
      <c r="EU719" s="1"/>
      <c r="EV719" s="1"/>
      <c r="EW719" s="1"/>
      <c r="EX719" s="1"/>
      <c r="EY719" s="1"/>
      <c r="EZ719" s="1"/>
      <c r="FA719" s="1"/>
      <c r="FB719" s="1"/>
      <c r="FC719" s="1"/>
      <c r="FD719" s="1"/>
      <c r="FE719" s="1"/>
      <c r="FF719" s="1"/>
      <c r="FG719" s="1"/>
      <c r="FH719" s="1"/>
      <c r="FI719" s="1"/>
      <c r="FJ719" s="1"/>
      <c r="FK719" s="1"/>
      <c r="FL719" s="1"/>
      <c r="FM719" s="1"/>
      <c r="FN719" s="1"/>
      <c r="FO719" s="1"/>
      <c r="FP719" s="1"/>
      <c r="FQ719" s="1"/>
      <c r="FR719" s="1"/>
      <c r="FS719" s="1"/>
      <c r="FT719" s="1"/>
      <c r="FU719" s="1"/>
      <c r="FV719" s="1"/>
      <c r="FW719" s="1"/>
      <c r="FX719" s="1"/>
      <c r="FY719" s="1"/>
      <c r="FZ719" s="1"/>
      <c r="GA719" s="1"/>
      <c r="GB719" s="1"/>
      <c r="GC719" s="1"/>
      <c r="GD719" s="1"/>
      <c r="GE719" s="1"/>
    </row>
    <row r="720" ht="15.75" customHeight="1">
      <c r="A720" s="1"/>
      <c r="B720" s="1"/>
      <c r="C720" s="2"/>
      <c r="D720" s="1"/>
      <c r="E720" s="1"/>
      <c r="F720" s="2"/>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1"/>
      <c r="AR720" s="1"/>
      <c r="AS720" s="1"/>
      <c r="AT720" s="1"/>
      <c r="AU720" s="1"/>
      <c r="AV720" s="1"/>
      <c r="AW720" s="1"/>
      <c r="AX720" s="1"/>
      <c r="AY720" s="1"/>
      <c r="AZ720" s="1"/>
      <c r="BA720" s="1"/>
      <c r="BB720" s="1"/>
      <c r="BC720" s="1"/>
      <c r="BD720" s="1"/>
      <c r="BE720" s="1"/>
      <c r="BF720" s="1"/>
      <c r="BG720" s="1"/>
      <c r="BH720" s="1"/>
      <c r="BI720" s="1"/>
      <c r="BJ720" s="1"/>
      <c r="BK720" s="1"/>
      <c r="BL720" s="1"/>
      <c r="BM720" s="1"/>
      <c r="BN720" s="1"/>
      <c r="BO720" s="1"/>
      <c r="BP720" s="1"/>
      <c r="BQ720" s="1"/>
      <c r="BR720" s="1"/>
      <c r="BS720" s="1"/>
      <c r="BT720" s="1"/>
      <c r="BU720" s="1"/>
      <c r="BV720" s="1"/>
      <c r="BW720" s="1"/>
      <c r="BX720" s="1"/>
      <c r="BY720" s="1"/>
      <c r="BZ720" s="1"/>
      <c r="CA720" s="1"/>
      <c r="CB720" s="1"/>
      <c r="CC720" s="1"/>
      <c r="CD720" s="1"/>
      <c r="CE720" s="1"/>
      <c r="CF720" s="1"/>
      <c r="CG720" s="1"/>
      <c r="CH720" s="1"/>
      <c r="CI720" s="1"/>
      <c r="CJ720" s="1"/>
      <c r="CK720" s="1"/>
      <c r="CL720" s="1"/>
      <c r="CM720" s="1"/>
      <c r="CN720" s="1"/>
      <c r="CO720" s="1"/>
      <c r="CP720" s="1"/>
      <c r="CQ720" s="1"/>
      <c r="CR720" s="1"/>
      <c r="CS720" s="1"/>
      <c r="CT720" s="1"/>
      <c r="CU720" s="1"/>
      <c r="CV720" s="1"/>
      <c r="CW720" s="1"/>
      <c r="CX720" s="1"/>
      <c r="CY720" s="1"/>
      <c r="CZ720" s="1"/>
      <c r="DA720" s="1"/>
      <c r="DB720" s="1"/>
      <c r="DC720" s="1"/>
      <c r="DD720" s="1"/>
      <c r="DE720" s="1"/>
      <c r="DF720" s="1"/>
      <c r="DG720" s="1"/>
      <c r="DH720" s="1"/>
      <c r="DI720" s="1"/>
      <c r="DJ720" s="1"/>
      <c r="DK720" s="1"/>
      <c r="DL720" s="1"/>
      <c r="DM720" s="1"/>
      <c r="DN720" s="1"/>
      <c r="DO720" s="1"/>
      <c r="DP720" s="1"/>
      <c r="DQ720" s="1"/>
      <c r="DR720" s="1"/>
      <c r="DS720" s="1"/>
      <c r="DT720" s="1"/>
      <c r="DU720" s="1"/>
      <c r="DV720" s="1"/>
      <c r="DW720" s="1"/>
      <c r="DX720" s="1"/>
      <c r="DY720" s="1"/>
      <c r="DZ720" s="1"/>
      <c r="EA720" s="1"/>
      <c r="EB720" s="1"/>
      <c r="EC720" s="1"/>
      <c r="ED720" s="1"/>
      <c r="EE720" s="1"/>
      <c r="EF720" s="1"/>
      <c r="EG720" s="1"/>
      <c r="EH720" s="1"/>
      <c r="EI720" s="1"/>
      <c r="EJ720" s="1"/>
      <c r="EK720" s="1"/>
      <c r="EL720" s="1"/>
      <c r="EM720" s="1"/>
      <c r="EN720" s="1"/>
      <c r="EO720" s="1"/>
      <c r="EP720" s="1"/>
      <c r="EQ720" s="1"/>
      <c r="ER720" s="1"/>
      <c r="ES720" s="1"/>
      <c r="ET720" s="1"/>
      <c r="EU720" s="1"/>
      <c r="EV720" s="1"/>
      <c r="EW720" s="1"/>
      <c r="EX720" s="1"/>
      <c r="EY720" s="1"/>
      <c r="EZ720" s="1"/>
      <c r="FA720" s="1"/>
      <c r="FB720" s="1"/>
      <c r="FC720" s="1"/>
      <c r="FD720" s="1"/>
      <c r="FE720" s="1"/>
      <c r="FF720" s="1"/>
      <c r="FG720" s="1"/>
      <c r="FH720" s="1"/>
      <c r="FI720" s="1"/>
      <c r="FJ720" s="1"/>
      <c r="FK720" s="1"/>
      <c r="FL720" s="1"/>
      <c r="FM720" s="1"/>
      <c r="FN720" s="1"/>
      <c r="FO720" s="1"/>
      <c r="FP720" s="1"/>
      <c r="FQ720" s="1"/>
      <c r="FR720" s="1"/>
      <c r="FS720" s="1"/>
      <c r="FT720" s="1"/>
      <c r="FU720" s="1"/>
      <c r="FV720" s="1"/>
      <c r="FW720" s="1"/>
      <c r="FX720" s="1"/>
      <c r="FY720" s="1"/>
      <c r="FZ720" s="1"/>
      <c r="GA720" s="1"/>
      <c r="GB720" s="1"/>
      <c r="GC720" s="1"/>
      <c r="GD720" s="1"/>
      <c r="GE720" s="1"/>
    </row>
    <row r="721" ht="15.75" customHeight="1">
      <c r="A721" s="1"/>
      <c r="B721" s="1"/>
      <c r="C721" s="2"/>
      <c r="D721" s="1"/>
      <c r="E721" s="1"/>
      <c r="F721" s="2"/>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1"/>
      <c r="AR721" s="1"/>
      <c r="AS721" s="1"/>
      <c r="AT721" s="1"/>
      <c r="AU721" s="1"/>
      <c r="AV721" s="1"/>
      <c r="AW721" s="1"/>
      <c r="AX721" s="1"/>
      <c r="AY721" s="1"/>
      <c r="AZ721" s="1"/>
      <c r="BA721" s="1"/>
      <c r="BB721" s="1"/>
      <c r="BC721" s="1"/>
      <c r="BD721" s="1"/>
      <c r="BE721" s="1"/>
      <c r="BF721" s="1"/>
      <c r="BG721" s="1"/>
      <c r="BH721" s="1"/>
      <c r="BI721" s="1"/>
      <c r="BJ721" s="1"/>
      <c r="BK721" s="1"/>
      <c r="BL721" s="1"/>
      <c r="BM721" s="1"/>
      <c r="BN721" s="1"/>
      <c r="BO721" s="1"/>
      <c r="BP721" s="1"/>
      <c r="BQ721" s="1"/>
      <c r="BR721" s="1"/>
      <c r="BS721" s="1"/>
      <c r="BT721" s="1"/>
      <c r="BU721" s="1"/>
      <c r="BV721" s="1"/>
      <c r="BW721" s="1"/>
      <c r="BX721" s="1"/>
      <c r="BY721" s="1"/>
      <c r="BZ721" s="1"/>
      <c r="CA721" s="1"/>
      <c r="CB721" s="1"/>
      <c r="CC721" s="1"/>
      <c r="CD721" s="1"/>
      <c r="CE721" s="1"/>
      <c r="CF721" s="1"/>
      <c r="CG721" s="1"/>
      <c r="CH721" s="1"/>
      <c r="CI721" s="1"/>
      <c r="CJ721" s="1"/>
      <c r="CK721" s="1"/>
      <c r="CL721" s="1"/>
      <c r="CM721" s="1"/>
      <c r="CN721" s="1"/>
      <c r="CO721" s="1"/>
      <c r="CP721" s="1"/>
      <c r="CQ721" s="1"/>
      <c r="CR721" s="1"/>
      <c r="CS721" s="1"/>
      <c r="CT721" s="1"/>
      <c r="CU721" s="1"/>
      <c r="CV721" s="1"/>
      <c r="CW721" s="1"/>
      <c r="CX721" s="1"/>
      <c r="CY721" s="1"/>
      <c r="CZ721" s="1"/>
      <c r="DA721" s="1"/>
      <c r="DB721" s="1"/>
      <c r="DC721" s="1"/>
      <c r="DD721" s="1"/>
      <c r="DE721" s="1"/>
      <c r="DF721" s="1"/>
      <c r="DG721" s="1"/>
      <c r="DH721" s="1"/>
      <c r="DI721" s="1"/>
      <c r="DJ721" s="1"/>
      <c r="DK721" s="1"/>
      <c r="DL721" s="1"/>
      <c r="DM721" s="1"/>
      <c r="DN721" s="1"/>
      <c r="DO721" s="1"/>
      <c r="DP721" s="1"/>
      <c r="DQ721" s="1"/>
      <c r="DR721" s="1"/>
      <c r="DS721" s="1"/>
      <c r="DT721" s="1"/>
      <c r="DU721" s="1"/>
      <c r="DV721" s="1"/>
      <c r="DW721" s="1"/>
      <c r="DX721" s="1"/>
      <c r="DY721" s="1"/>
      <c r="DZ721" s="1"/>
      <c r="EA721" s="1"/>
      <c r="EB721" s="1"/>
      <c r="EC721" s="1"/>
      <c r="ED721" s="1"/>
      <c r="EE721" s="1"/>
      <c r="EF721" s="1"/>
      <c r="EG721" s="1"/>
      <c r="EH721" s="1"/>
      <c r="EI721" s="1"/>
      <c r="EJ721" s="1"/>
      <c r="EK721" s="1"/>
      <c r="EL721" s="1"/>
      <c r="EM721" s="1"/>
      <c r="EN721" s="1"/>
      <c r="EO721" s="1"/>
      <c r="EP721" s="1"/>
      <c r="EQ721" s="1"/>
      <c r="ER721" s="1"/>
      <c r="ES721" s="1"/>
      <c r="ET721" s="1"/>
      <c r="EU721" s="1"/>
      <c r="EV721" s="1"/>
      <c r="EW721" s="1"/>
      <c r="EX721" s="1"/>
      <c r="EY721" s="1"/>
      <c r="EZ721" s="1"/>
      <c r="FA721" s="1"/>
      <c r="FB721" s="1"/>
      <c r="FC721" s="1"/>
      <c r="FD721" s="1"/>
      <c r="FE721" s="1"/>
      <c r="FF721" s="1"/>
      <c r="FG721" s="1"/>
      <c r="FH721" s="1"/>
      <c r="FI721" s="1"/>
      <c r="FJ721" s="1"/>
      <c r="FK721" s="1"/>
      <c r="FL721" s="1"/>
      <c r="FM721" s="1"/>
      <c r="FN721" s="1"/>
      <c r="FO721" s="1"/>
      <c r="FP721" s="1"/>
      <c r="FQ721" s="1"/>
      <c r="FR721" s="1"/>
      <c r="FS721" s="1"/>
      <c r="FT721" s="1"/>
      <c r="FU721" s="1"/>
      <c r="FV721" s="1"/>
      <c r="FW721" s="1"/>
      <c r="FX721" s="1"/>
      <c r="FY721" s="1"/>
      <c r="FZ721" s="1"/>
      <c r="GA721" s="1"/>
      <c r="GB721" s="1"/>
      <c r="GC721" s="1"/>
      <c r="GD721" s="1"/>
      <c r="GE721" s="1"/>
    </row>
    <row r="722" ht="15.75" customHeight="1">
      <c r="A722" s="1"/>
      <c r="B722" s="1"/>
      <c r="C722" s="2"/>
      <c r="D722" s="1"/>
      <c r="E722" s="1"/>
      <c r="F722" s="2"/>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1"/>
      <c r="AR722" s="1"/>
      <c r="AS722" s="1"/>
      <c r="AT722" s="1"/>
      <c r="AU722" s="1"/>
      <c r="AV722" s="1"/>
      <c r="AW722" s="1"/>
      <c r="AX722" s="1"/>
      <c r="AY722" s="1"/>
      <c r="AZ722" s="1"/>
      <c r="BA722" s="1"/>
      <c r="BB722" s="1"/>
      <c r="BC722" s="1"/>
      <c r="BD722" s="1"/>
      <c r="BE722" s="1"/>
      <c r="BF722" s="1"/>
      <c r="BG722" s="1"/>
      <c r="BH722" s="1"/>
      <c r="BI722" s="1"/>
      <c r="BJ722" s="1"/>
      <c r="BK722" s="1"/>
      <c r="BL722" s="1"/>
      <c r="BM722" s="1"/>
      <c r="BN722" s="1"/>
      <c r="BO722" s="1"/>
      <c r="BP722" s="1"/>
      <c r="BQ722" s="1"/>
      <c r="BR722" s="1"/>
      <c r="BS722" s="1"/>
      <c r="BT722" s="1"/>
      <c r="BU722" s="1"/>
      <c r="BV722" s="1"/>
      <c r="BW722" s="1"/>
      <c r="BX722" s="1"/>
      <c r="BY722" s="1"/>
      <c r="BZ722" s="1"/>
      <c r="CA722" s="1"/>
      <c r="CB722" s="1"/>
      <c r="CC722" s="1"/>
      <c r="CD722" s="1"/>
      <c r="CE722" s="1"/>
      <c r="CF722" s="1"/>
      <c r="CG722" s="1"/>
      <c r="CH722" s="1"/>
      <c r="CI722" s="1"/>
      <c r="CJ722" s="1"/>
      <c r="CK722" s="1"/>
      <c r="CL722" s="1"/>
      <c r="CM722" s="1"/>
      <c r="CN722" s="1"/>
      <c r="CO722" s="1"/>
      <c r="CP722" s="1"/>
      <c r="CQ722" s="1"/>
      <c r="CR722" s="1"/>
      <c r="CS722" s="1"/>
      <c r="CT722" s="1"/>
      <c r="CU722" s="1"/>
      <c r="CV722" s="1"/>
      <c r="CW722" s="1"/>
      <c r="CX722" s="1"/>
      <c r="CY722" s="1"/>
      <c r="CZ722" s="1"/>
      <c r="DA722" s="1"/>
      <c r="DB722" s="1"/>
      <c r="DC722" s="1"/>
      <c r="DD722" s="1"/>
      <c r="DE722" s="1"/>
      <c r="DF722" s="1"/>
      <c r="DG722" s="1"/>
      <c r="DH722" s="1"/>
      <c r="DI722" s="1"/>
      <c r="DJ722" s="1"/>
      <c r="DK722" s="1"/>
      <c r="DL722" s="1"/>
      <c r="DM722" s="1"/>
      <c r="DN722" s="1"/>
      <c r="DO722" s="1"/>
      <c r="DP722" s="1"/>
      <c r="DQ722" s="1"/>
      <c r="DR722" s="1"/>
      <c r="DS722" s="1"/>
      <c r="DT722" s="1"/>
      <c r="DU722" s="1"/>
      <c r="DV722" s="1"/>
      <c r="DW722" s="1"/>
      <c r="DX722" s="1"/>
      <c r="DY722" s="1"/>
      <c r="DZ722" s="1"/>
      <c r="EA722" s="1"/>
      <c r="EB722" s="1"/>
      <c r="EC722" s="1"/>
      <c r="ED722" s="1"/>
      <c r="EE722" s="1"/>
      <c r="EF722" s="1"/>
      <c r="EG722" s="1"/>
      <c r="EH722" s="1"/>
      <c r="EI722" s="1"/>
      <c r="EJ722" s="1"/>
      <c r="EK722" s="1"/>
      <c r="EL722" s="1"/>
      <c r="EM722" s="1"/>
      <c r="EN722" s="1"/>
      <c r="EO722" s="1"/>
      <c r="EP722" s="1"/>
      <c r="EQ722" s="1"/>
      <c r="ER722" s="1"/>
      <c r="ES722" s="1"/>
      <c r="ET722" s="1"/>
      <c r="EU722" s="1"/>
      <c r="EV722" s="1"/>
      <c r="EW722" s="1"/>
      <c r="EX722" s="1"/>
      <c r="EY722" s="1"/>
      <c r="EZ722" s="1"/>
      <c r="FA722" s="1"/>
      <c r="FB722" s="1"/>
      <c r="FC722" s="1"/>
      <c r="FD722" s="1"/>
      <c r="FE722" s="1"/>
      <c r="FF722" s="1"/>
      <c r="FG722" s="1"/>
      <c r="FH722" s="1"/>
      <c r="FI722" s="1"/>
      <c r="FJ722" s="1"/>
      <c r="FK722" s="1"/>
      <c r="FL722" s="1"/>
      <c r="FM722" s="1"/>
      <c r="FN722" s="1"/>
      <c r="FO722" s="1"/>
      <c r="FP722" s="1"/>
      <c r="FQ722" s="1"/>
      <c r="FR722" s="1"/>
      <c r="FS722" s="1"/>
      <c r="FT722" s="1"/>
      <c r="FU722" s="1"/>
      <c r="FV722" s="1"/>
      <c r="FW722" s="1"/>
      <c r="FX722" s="1"/>
      <c r="FY722" s="1"/>
      <c r="FZ722" s="1"/>
      <c r="GA722" s="1"/>
      <c r="GB722" s="1"/>
      <c r="GC722" s="1"/>
      <c r="GD722" s="1"/>
      <c r="GE722" s="1"/>
    </row>
    <row r="723" ht="15.75" customHeight="1">
      <c r="A723" s="1"/>
      <c r="B723" s="1"/>
      <c r="C723" s="2"/>
      <c r="D723" s="1"/>
      <c r="E723" s="1"/>
      <c r="F723" s="2"/>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1"/>
      <c r="AR723" s="1"/>
      <c r="AS723" s="1"/>
      <c r="AT723" s="1"/>
      <c r="AU723" s="1"/>
      <c r="AV723" s="1"/>
      <c r="AW723" s="1"/>
      <c r="AX723" s="1"/>
      <c r="AY723" s="1"/>
      <c r="AZ723" s="1"/>
      <c r="BA723" s="1"/>
      <c r="BB723" s="1"/>
      <c r="BC723" s="1"/>
      <c r="BD723" s="1"/>
      <c r="BE723" s="1"/>
      <c r="BF723" s="1"/>
      <c r="BG723" s="1"/>
      <c r="BH723" s="1"/>
      <c r="BI723" s="1"/>
      <c r="BJ723" s="1"/>
      <c r="BK723" s="1"/>
      <c r="BL723" s="1"/>
      <c r="BM723" s="1"/>
      <c r="BN723" s="1"/>
      <c r="BO723" s="1"/>
      <c r="BP723" s="1"/>
      <c r="BQ723" s="1"/>
      <c r="BR723" s="1"/>
      <c r="BS723" s="1"/>
      <c r="BT723" s="1"/>
      <c r="BU723" s="1"/>
      <c r="BV723" s="1"/>
      <c r="BW723" s="1"/>
      <c r="BX723" s="1"/>
      <c r="BY723" s="1"/>
      <c r="BZ723" s="1"/>
      <c r="CA723" s="1"/>
      <c r="CB723" s="1"/>
      <c r="CC723" s="1"/>
      <c r="CD723" s="1"/>
      <c r="CE723" s="1"/>
      <c r="CF723" s="1"/>
      <c r="CG723" s="1"/>
      <c r="CH723" s="1"/>
      <c r="CI723" s="1"/>
      <c r="CJ723" s="1"/>
      <c r="CK723" s="1"/>
      <c r="CL723" s="1"/>
      <c r="CM723" s="1"/>
      <c r="CN723" s="1"/>
      <c r="CO723" s="1"/>
      <c r="CP723" s="1"/>
      <c r="CQ723" s="1"/>
      <c r="CR723" s="1"/>
      <c r="CS723" s="1"/>
      <c r="CT723" s="1"/>
      <c r="CU723" s="1"/>
      <c r="CV723" s="1"/>
      <c r="CW723" s="1"/>
      <c r="CX723" s="1"/>
      <c r="CY723" s="1"/>
      <c r="CZ723" s="1"/>
      <c r="DA723" s="1"/>
      <c r="DB723" s="1"/>
      <c r="DC723" s="1"/>
      <c r="DD723" s="1"/>
      <c r="DE723" s="1"/>
      <c r="DF723" s="1"/>
      <c r="DG723" s="1"/>
      <c r="DH723" s="1"/>
      <c r="DI723" s="1"/>
      <c r="DJ723" s="1"/>
      <c r="DK723" s="1"/>
      <c r="DL723" s="1"/>
      <c r="DM723" s="1"/>
      <c r="DN723" s="1"/>
      <c r="DO723" s="1"/>
      <c r="DP723" s="1"/>
      <c r="DQ723" s="1"/>
      <c r="DR723" s="1"/>
      <c r="DS723" s="1"/>
      <c r="DT723" s="1"/>
      <c r="DU723" s="1"/>
      <c r="DV723" s="1"/>
      <c r="DW723" s="1"/>
      <c r="DX723" s="1"/>
      <c r="DY723" s="1"/>
      <c r="DZ723" s="1"/>
      <c r="EA723" s="1"/>
      <c r="EB723" s="1"/>
      <c r="EC723" s="1"/>
      <c r="ED723" s="1"/>
      <c r="EE723" s="1"/>
      <c r="EF723" s="1"/>
      <c r="EG723" s="1"/>
      <c r="EH723" s="1"/>
      <c r="EI723" s="1"/>
      <c r="EJ723" s="1"/>
      <c r="EK723" s="1"/>
      <c r="EL723" s="1"/>
      <c r="EM723" s="1"/>
      <c r="EN723" s="1"/>
      <c r="EO723" s="1"/>
      <c r="EP723" s="1"/>
      <c r="EQ723" s="1"/>
      <c r="ER723" s="1"/>
      <c r="ES723" s="1"/>
      <c r="ET723" s="1"/>
      <c r="EU723" s="1"/>
      <c r="EV723" s="1"/>
      <c r="EW723" s="1"/>
      <c r="EX723" s="1"/>
      <c r="EY723" s="1"/>
      <c r="EZ723" s="1"/>
      <c r="FA723" s="1"/>
      <c r="FB723" s="1"/>
      <c r="FC723" s="1"/>
      <c r="FD723" s="1"/>
      <c r="FE723" s="1"/>
      <c r="FF723" s="1"/>
      <c r="FG723" s="1"/>
      <c r="FH723" s="1"/>
      <c r="FI723" s="1"/>
      <c r="FJ723" s="1"/>
      <c r="FK723" s="1"/>
      <c r="FL723" s="1"/>
      <c r="FM723" s="1"/>
      <c r="FN723" s="1"/>
      <c r="FO723" s="1"/>
      <c r="FP723" s="1"/>
      <c r="FQ723" s="1"/>
      <c r="FR723" s="1"/>
      <c r="FS723" s="1"/>
      <c r="FT723" s="1"/>
      <c r="FU723" s="1"/>
      <c r="FV723" s="1"/>
      <c r="FW723" s="1"/>
      <c r="FX723" s="1"/>
      <c r="FY723" s="1"/>
      <c r="FZ723" s="1"/>
      <c r="GA723" s="1"/>
      <c r="GB723" s="1"/>
      <c r="GC723" s="1"/>
      <c r="GD723" s="1"/>
      <c r="GE723" s="1"/>
    </row>
    <row r="724" ht="15.75" customHeight="1">
      <c r="A724" s="1"/>
      <c r="B724" s="1"/>
      <c r="C724" s="2"/>
      <c r="D724" s="1"/>
      <c r="E724" s="1"/>
      <c r="F724" s="2"/>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1"/>
      <c r="AR724" s="1"/>
      <c r="AS724" s="1"/>
      <c r="AT724" s="1"/>
      <c r="AU724" s="1"/>
      <c r="AV724" s="1"/>
      <c r="AW724" s="1"/>
      <c r="AX724" s="1"/>
      <c r="AY724" s="1"/>
      <c r="AZ724" s="1"/>
      <c r="BA724" s="1"/>
      <c r="BB724" s="1"/>
      <c r="BC724" s="1"/>
      <c r="BD724" s="1"/>
      <c r="BE724" s="1"/>
      <c r="BF724" s="1"/>
      <c r="BG724" s="1"/>
      <c r="BH724" s="1"/>
      <c r="BI724" s="1"/>
      <c r="BJ724" s="1"/>
      <c r="BK724" s="1"/>
      <c r="BL724" s="1"/>
      <c r="BM724" s="1"/>
      <c r="BN724" s="1"/>
      <c r="BO724" s="1"/>
      <c r="BP724" s="1"/>
      <c r="BQ724" s="1"/>
      <c r="BR724" s="1"/>
      <c r="BS724" s="1"/>
      <c r="BT724" s="1"/>
      <c r="BU724" s="1"/>
      <c r="BV724" s="1"/>
      <c r="BW724" s="1"/>
      <c r="BX724" s="1"/>
      <c r="BY724" s="1"/>
      <c r="BZ724" s="1"/>
      <c r="CA724" s="1"/>
      <c r="CB724" s="1"/>
      <c r="CC724" s="1"/>
      <c r="CD724" s="1"/>
      <c r="CE724" s="1"/>
      <c r="CF724" s="1"/>
      <c r="CG724" s="1"/>
      <c r="CH724" s="1"/>
      <c r="CI724" s="1"/>
      <c r="CJ724" s="1"/>
      <c r="CK724" s="1"/>
      <c r="CL724" s="1"/>
      <c r="CM724" s="1"/>
      <c r="CN724" s="1"/>
      <c r="CO724" s="1"/>
      <c r="CP724" s="1"/>
      <c r="CQ724" s="1"/>
      <c r="CR724" s="1"/>
      <c r="CS724" s="1"/>
      <c r="CT724" s="1"/>
      <c r="CU724" s="1"/>
      <c r="CV724" s="1"/>
      <c r="CW724" s="1"/>
      <c r="CX724" s="1"/>
      <c r="CY724" s="1"/>
      <c r="CZ724" s="1"/>
      <c r="DA724" s="1"/>
      <c r="DB724" s="1"/>
      <c r="DC724" s="1"/>
      <c r="DD724" s="1"/>
      <c r="DE724" s="1"/>
      <c r="DF724" s="1"/>
      <c r="DG724" s="1"/>
      <c r="DH724" s="1"/>
      <c r="DI724" s="1"/>
      <c r="DJ724" s="1"/>
      <c r="DK724" s="1"/>
      <c r="DL724" s="1"/>
      <c r="DM724" s="1"/>
      <c r="DN724" s="1"/>
      <c r="DO724" s="1"/>
      <c r="DP724" s="1"/>
      <c r="DQ724" s="1"/>
      <c r="DR724" s="1"/>
      <c r="DS724" s="1"/>
      <c r="DT724" s="1"/>
      <c r="DU724" s="1"/>
      <c r="DV724" s="1"/>
      <c r="DW724" s="1"/>
      <c r="DX724" s="1"/>
      <c r="DY724" s="1"/>
      <c r="DZ724" s="1"/>
      <c r="EA724" s="1"/>
      <c r="EB724" s="1"/>
      <c r="EC724" s="1"/>
      <c r="ED724" s="1"/>
      <c r="EE724" s="1"/>
      <c r="EF724" s="1"/>
      <c r="EG724" s="1"/>
      <c r="EH724" s="1"/>
      <c r="EI724" s="1"/>
      <c r="EJ724" s="1"/>
      <c r="EK724" s="1"/>
      <c r="EL724" s="1"/>
      <c r="EM724" s="1"/>
      <c r="EN724" s="1"/>
      <c r="EO724" s="1"/>
      <c r="EP724" s="1"/>
      <c r="EQ724" s="1"/>
      <c r="ER724" s="1"/>
      <c r="ES724" s="1"/>
      <c r="ET724" s="1"/>
      <c r="EU724" s="1"/>
      <c r="EV724" s="1"/>
      <c r="EW724" s="1"/>
      <c r="EX724" s="1"/>
      <c r="EY724" s="1"/>
      <c r="EZ724" s="1"/>
      <c r="FA724" s="1"/>
      <c r="FB724" s="1"/>
      <c r="FC724" s="1"/>
      <c r="FD724" s="1"/>
      <c r="FE724" s="1"/>
      <c r="FF724" s="1"/>
      <c r="FG724" s="1"/>
      <c r="FH724" s="1"/>
      <c r="FI724" s="1"/>
      <c r="FJ724" s="1"/>
      <c r="FK724" s="1"/>
      <c r="FL724" s="1"/>
      <c r="FM724" s="1"/>
      <c r="FN724" s="1"/>
      <c r="FO724" s="1"/>
      <c r="FP724" s="1"/>
      <c r="FQ724" s="1"/>
      <c r="FR724" s="1"/>
      <c r="FS724" s="1"/>
      <c r="FT724" s="1"/>
      <c r="FU724" s="1"/>
      <c r="FV724" s="1"/>
      <c r="FW724" s="1"/>
      <c r="FX724" s="1"/>
      <c r="FY724" s="1"/>
      <c r="FZ724" s="1"/>
      <c r="GA724" s="1"/>
      <c r="GB724" s="1"/>
      <c r="GC724" s="1"/>
      <c r="GD724" s="1"/>
      <c r="GE724" s="1"/>
    </row>
    <row r="725" ht="15.75" customHeight="1">
      <c r="A725" s="1"/>
      <c r="B725" s="1"/>
      <c r="C725" s="2"/>
      <c r="D725" s="1"/>
      <c r="E725" s="1"/>
      <c r="F725" s="2"/>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1"/>
      <c r="AR725" s="1"/>
      <c r="AS725" s="1"/>
      <c r="AT725" s="1"/>
      <c r="AU725" s="1"/>
      <c r="AV725" s="1"/>
      <c r="AW725" s="1"/>
      <c r="AX725" s="1"/>
      <c r="AY725" s="1"/>
      <c r="AZ725" s="1"/>
      <c r="BA725" s="1"/>
      <c r="BB725" s="1"/>
      <c r="BC725" s="1"/>
      <c r="BD725" s="1"/>
      <c r="BE725" s="1"/>
      <c r="BF725" s="1"/>
      <c r="BG725" s="1"/>
      <c r="BH725" s="1"/>
      <c r="BI725" s="1"/>
      <c r="BJ725" s="1"/>
      <c r="BK725" s="1"/>
      <c r="BL725" s="1"/>
      <c r="BM725" s="1"/>
      <c r="BN725" s="1"/>
      <c r="BO725" s="1"/>
      <c r="BP725" s="1"/>
      <c r="BQ725" s="1"/>
      <c r="BR725" s="1"/>
      <c r="BS725" s="1"/>
      <c r="BT725" s="1"/>
      <c r="BU725" s="1"/>
      <c r="BV725" s="1"/>
      <c r="BW725" s="1"/>
      <c r="BX725" s="1"/>
      <c r="BY725" s="1"/>
      <c r="BZ725" s="1"/>
      <c r="CA725" s="1"/>
      <c r="CB725" s="1"/>
      <c r="CC725" s="1"/>
      <c r="CD725" s="1"/>
      <c r="CE725" s="1"/>
      <c r="CF725" s="1"/>
      <c r="CG725" s="1"/>
      <c r="CH725" s="1"/>
      <c r="CI725" s="1"/>
      <c r="CJ725" s="1"/>
      <c r="CK725" s="1"/>
      <c r="CL725" s="1"/>
      <c r="CM725" s="1"/>
      <c r="CN725" s="1"/>
      <c r="CO725" s="1"/>
      <c r="CP725" s="1"/>
      <c r="CQ725" s="1"/>
      <c r="CR725" s="1"/>
      <c r="CS725" s="1"/>
      <c r="CT725" s="1"/>
      <c r="CU725" s="1"/>
      <c r="CV725" s="1"/>
      <c r="CW725" s="1"/>
      <c r="CX725" s="1"/>
      <c r="CY725" s="1"/>
      <c r="CZ725" s="1"/>
      <c r="DA725" s="1"/>
      <c r="DB725" s="1"/>
      <c r="DC725" s="1"/>
      <c r="DD725" s="1"/>
      <c r="DE725" s="1"/>
      <c r="DF725" s="1"/>
      <c r="DG725" s="1"/>
      <c r="DH725" s="1"/>
      <c r="DI725" s="1"/>
      <c r="DJ725" s="1"/>
      <c r="DK725" s="1"/>
      <c r="DL725" s="1"/>
      <c r="DM725" s="1"/>
      <c r="DN725" s="1"/>
      <c r="DO725" s="1"/>
      <c r="DP725" s="1"/>
      <c r="DQ725" s="1"/>
      <c r="DR725" s="1"/>
      <c r="DS725" s="1"/>
      <c r="DT725" s="1"/>
      <c r="DU725" s="1"/>
      <c r="DV725" s="1"/>
      <c r="DW725" s="1"/>
      <c r="DX725" s="1"/>
      <c r="DY725" s="1"/>
      <c r="DZ725" s="1"/>
      <c r="EA725" s="1"/>
      <c r="EB725" s="1"/>
      <c r="EC725" s="1"/>
      <c r="ED725" s="1"/>
      <c r="EE725" s="1"/>
      <c r="EF725" s="1"/>
      <c r="EG725" s="1"/>
      <c r="EH725" s="1"/>
      <c r="EI725" s="1"/>
      <c r="EJ725" s="1"/>
      <c r="EK725" s="1"/>
      <c r="EL725" s="1"/>
      <c r="EM725" s="1"/>
      <c r="EN725" s="1"/>
      <c r="EO725" s="1"/>
      <c r="EP725" s="1"/>
      <c r="EQ725" s="1"/>
      <c r="ER725" s="1"/>
      <c r="ES725" s="1"/>
      <c r="ET725" s="1"/>
      <c r="EU725" s="1"/>
      <c r="EV725" s="1"/>
      <c r="EW725" s="1"/>
      <c r="EX725" s="1"/>
      <c r="EY725" s="1"/>
      <c r="EZ725" s="1"/>
      <c r="FA725" s="1"/>
      <c r="FB725" s="1"/>
      <c r="FC725" s="1"/>
      <c r="FD725" s="1"/>
      <c r="FE725" s="1"/>
      <c r="FF725" s="1"/>
      <c r="FG725" s="1"/>
      <c r="FH725" s="1"/>
      <c r="FI725" s="1"/>
      <c r="FJ725" s="1"/>
      <c r="FK725" s="1"/>
      <c r="FL725" s="1"/>
      <c r="FM725" s="1"/>
      <c r="FN725" s="1"/>
      <c r="FO725" s="1"/>
      <c r="FP725" s="1"/>
      <c r="FQ725" s="1"/>
      <c r="FR725" s="1"/>
      <c r="FS725" s="1"/>
      <c r="FT725" s="1"/>
      <c r="FU725" s="1"/>
      <c r="FV725" s="1"/>
      <c r="FW725" s="1"/>
      <c r="FX725" s="1"/>
      <c r="FY725" s="1"/>
      <c r="FZ725" s="1"/>
      <c r="GA725" s="1"/>
      <c r="GB725" s="1"/>
      <c r="GC725" s="1"/>
      <c r="GD725" s="1"/>
      <c r="GE725" s="1"/>
    </row>
    <row r="726" ht="15.75" customHeight="1">
      <c r="A726" s="1"/>
      <c r="B726" s="1"/>
      <c r="C726" s="2"/>
      <c r="D726" s="1"/>
      <c r="E726" s="1"/>
      <c r="F726" s="2"/>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1"/>
      <c r="AR726" s="1"/>
      <c r="AS726" s="1"/>
      <c r="AT726" s="1"/>
      <c r="AU726" s="1"/>
      <c r="AV726" s="1"/>
      <c r="AW726" s="1"/>
      <c r="AX726" s="1"/>
      <c r="AY726" s="1"/>
      <c r="AZ726" s="1"/>
      <c r="BA726" s="1"/>
      <c r="BB726" s="1"/>
      <c r="BC726" s="1"/>
      <c r="BD726" s="1"/>
      <c r="BE726" s="1"/>
      <c r="BF726" s="1"/>
      <c r="BG726" s="1"/>
      <c r="BH726" s="1"/>
      <c r="BI726" s="1"/>
      <c r="BJ726" s="1"/>
      <c r="BK726" s="1"/>
      <c r="BL726" s="1"/>
      <c r="BM726" s="1"/>
      <c r="BN726" s="1"/>
      <c r="BO726" s="1"/>
      <c r="BP726" s="1"/>
      <c r="BQ726" s="1"/>
      <c r="BR726" s="1"/>
      <c r="BS726" s="1"/>
      <c r="BT726" s="1"/>
      <c r="BU726" s="1"/>
      <c r="BV726" s="1"/>
      <c r="BW726" s="1"/>
      <c r="BX726" s="1"/>
      <c r="BY726" s="1"/>
      <c r="BZ726" s="1"/>
      <c r="CA726" s="1"/>
      <c r="CB726" s="1"/>
      <c r="CC726" s="1"/>
      <c r="CD726" s="1"/>
      <c r="CE726" s="1"/>
      <c r="CF726" s="1"/>
      <c r="CG726" s="1"/>
      <c r="CH726" s="1"/>
      <c r="CI726" s="1"/>
      <c r="CJ726" s="1"/>
      <c r="CK726" s="1"/>
      <c r="CL726" s="1"/>
      <c r="CM726" s="1"/>
      <c r="CN726" s="1"/>
      <c r="CO726" s="1"/>
      <c r="CP726" s="1"/>
      <c r="CQ726" s="1"/>
      <c r="CR726" s="1"/>
      <c r="CS726" s="1"/>
      <c r="CT726" s="1"/>
      <c r="CU726" s="1"/>
      <c r="CV726" s="1"/>
      <c r="CW726" s="1"/>
      <c r="CX726" s="1"/>
      <c r="CY726" s="1"/>
      <c r="CZ726" s="1"/>
      <c r="DA726" s="1"/>
      <c r="DB726" s="1"/>
      <c r="DC726" s="1"/>
      <c r="DD726" s="1"/>
      <c r="DE726" s="1"/>
      <c r="DF726" s="1"/>
      <c r="DG726" s="1"/>
      <c r="DH726" s="1"/>
      <c r="DI726" s="1"/>
      <c r="DJ726" s="1"/>
      <c r="DK726" s="1"/>
      <c r="DL726" s="1"/>
      <c r="DM726" s="1"/>
      <c r="DN726" s="1"/>
      <c r="DO726" s="1"/>
      <c r="DP726" s="1"/>
      <c r="DQ726" s="1"/>
      <c r="DR726" s="1"/>
      <c r="DS726" s="1"/>
      <c r="DT726" s="1"/>
      <c r="DU726" s="1"/>
      <c r="DV726" s="1"/>
      <c r="DW726" s="1"/>
      <c r="DX726" s="1"/>
      <c r="DY726" s="1"/>
      <c r="DZ726" s="1"/>
      <c r="EA726" s="1"/>
      <c r="EB726" s="1"/>
      <c r="EC726" s="1"/>
      <c r="ED726" s="1"/>
      <c r="EE726" s="1"/>
      <c r="EF726" s="1"/>
      <c r="EG726" s="1"/>
      <c r="EH726" s="1"/>
      <c r="EI726" s="1"/>
      <c r="EJ726" s="1"/>
      <c r="EK726" s="1"/>
      <c r="EL726" s="1"/>
      <c r="EM726" s="1"/>
      <c r="EN726" s="1"/>
      <c r="EO726" s="1"/>
      <c r="EP726" s="1"/>
      <c r="EQ726" s="1"/>
      <c r="ER726" s="1"/>
      <c r="ES726" s="1"/>
      <c r="ET726" s="1"/>
      <c r="EU726" s="1"/>
      <c r="EV726" s="1"/>
      <c r="EW726" s="1"/>
      <c r="EX726" s="1"/>
      <c r="EY726" s="1"/>
      <c r="EZ726" s="1"/>
      <c r="FA726" s="1"/>
      <c r="FB726" s="1"/>
      <c r="FC726" s="1"/>
      <c r="FD726" s="1"/>
      <c r="FE726" s="1"/>
      <c r="FF726" s="1"/>
      <c r="FG726" s="1"/>
      <c r="FH726" s="1"/>
      <c r="FI726" s="1"/>
      <c r="FJ726" s="1"/>
      <c r="FK726" s="1"/>
      <c r="FL726" s="1"/>
      <c r="FM726" s="1"/>
      <c r="FN726" s="1"/>
      <c r="FO726" s="1"/>
      <c r="FP726" s="1"/>
      <c r="FQ726" s="1"/>
      <c r="FR726" s="1"/>
      <c r="FS726" s="1"/>
      <c r="FT726" s="1"/>
      <c r="FU726" s="1"/>
      <c r="FV726" s="1"/>
      <c r="FW726" s="1"/>
      <c r="FX726" s="1"/>
      <c r="FY726" s="1"/>
      <c r="FZ726" s="1"/>
      <c r="GA726" s="1"/>
      <c r="GB726" s="1"/>
      <c r="GC726" s="1"/>
      <c r="GD726" s="1"/>
      <c r="GE726" s="1"/>
    </row>
    <row r="727" ht="15.75" customHeight="1">
      <c r="A727" s="1"/>
      <c r="B727" s="1"/>
      <c r="C727" s="2"/>
      <c r="D727" s="1"/>
      <c r="E727" s="1"/>
      <c r="F727" s="2"/>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1"/>
      <c r="AR727" s="1"/>
      <c r="AS727" s="1"/>
      <c r="AT727" s="1"/>
      <c r="AU727" s="1"/>
      <c r="AV727" s="1"/>
      <c r="AW727" s="1"/>
      <c r="AX727" s="1"/>
      <c r="AY727" s="1"/>
      <c r="AZ727" s="1"/>
      <c r="BA727" s="1"/>
      <c r="BB727" s="1"/>
      <c r="BC727" s="1"/>
      <c r="BD727" s="1"/>
      <c r="BE727" s="1"/>
      <c r="BF727" s="1"/>
      <c r="BG727" s="1"/>
      <c r="BH727" s="1"/>
      <c r="BI727" s="1"/>
      <c r="BJ727" s="1"/>
      <c r="BK727" s="1"/>
      <c r="BL727" s="1"/>
      <c r="BM727" s="1"/>
      <c r="BN727" s="1"/>
      <c r="BO727" s="1"/>
      <c r="BP727" s="1"/>
      <c r="BQ727" s="1"/>
      <c r="BR727" s="1"/>
      <c r="BS727" s="1"/>
      <c r="BT727" s="1"/>
      <c r="BU727" s="1"/>
      <c r="BV727" s="1"/>
      <c r="BW727" s="1"/>
      <c r="BX727" s="1"/>
      <c r="BY727" s="1"/>
      <c r="BZ727" s="1"/>
      <c r="CA727" s="1"/>
      <c r="CB727" s="1"/>
      <c r="CC727" s="1"/>
      <c r="CD727" s="1"/>
      <c r="CE727" s="1"/>
      <c r="CF727" s="1"/>
      <c r="CG727" s="1"/>
      <c r="CH727" s="1"/>
      <c r="CI727" s="1"/>
      <c r="CJ727" s="1"/>
      <c r="CK727" s="1"/>
      <c r="CL727" s="1"/>
      <c r="CM727" s="1"/>
      <c r="CN727" s="1"/>
      <c r="CO727" s="1"/>
      <c r="CP727" s="1"/>
      <c r="CQ727" s="1"/>
      <c r="CR727" s="1"/>
      <c r="CS727" s="1"/>
      <c r="CT727" s="1"/>
      <c r="CU727" s="1"/>
      <c r="CV727" s="1"/>
      <c r="CW727" s="1"/>
      <c r="CX727" s="1"/>
      <c r="CY727" s="1"/>
      <c r="CZ727" s="1"/>
      <c r="DA727" s="1"/>
      <c r="DB727" s="1"/>
      <c r="DC727" s="1"/>
      <c r="DD727" s="1"/>
      <c r="DE727" s="1"/>
      <c r="DF727" s="1"/>
      <c r="DG727" s="1"/>
      <c r="DH727" s="1"/>
      <c r="DI727" s="1"/>
      <c r="DJ727" s="1"/>
      <c r="DK727" s="1"/>
      <c r="DL727" s="1"/>
      <c r="DM727" s="1"/>
      <c r="DN727" s="1"/>
      <c r="DO727" s="1"/>
      <c r="DP727" s="1"/>
      <c r="DQ727" s="1"/>
      <c r="DR727" s="1"/>
      <c r="DS727" s="1"/>
      <c r="DT727" s="1"/>
      <c r="DU727" s="1"/>
      <c r="DV727" s="1"/>
      <c r="DW727" s="1"/>
      <c r="DX727" s="1"/>
      <c r="DY727" s="1"/>
      <c r="DZ727" s="1"/>
      <c r="EA727" s="1"/>
      <c r="EB727" s="1"/>
      <c r="EC727" s="1"/>
      <c r="ED727" s="1"/>
      <c r="EE727" s="1"/>
      <c r="EF727" s="1"/>
      <c r="EG727" s="1"/>
      <c r="EH727" s="1"/>
      <c r="EI727" s="1"/>
      <c r="EJ727" s="1"/>
      <c r="EK727" s="1"/>
      <c r="EL727" s="1"/>
      <c r="EM727" s="1"/>
      <c r="EN727" s="1"/>
      <c r="EO727" s="1"/>
      <c r="EP727" s="1"/>
      <c r="EQ727" s="1"/>
      <c r="ER727" s="1"/>
      <c r="ES727" s="1"/>
      <c r="ET727" s="1"/>
      <c r="EU727" s="1"/>
      <c r="EV727" s="1"/>
      <c r="EW727" s="1"/>
      <c r="EX727" s="1"/>
      <c r="EY727" s="1"/>
      <c r="EZ727" s="1"/>
      <c r="FA727" s="1"/>
      <c r="FB727" s="1"/>
      <c r="FC727" s="1"/>
      <c r="FD727" s="1"/>
      <c r="FE727" s="1"/>
      <c r="FF727" s="1"/>
      <c r="FG727" s="1"/>
      <c r="FH727" s="1"/>
      <c r="FI727" s="1"/>
      <c r="FJ727" s="1"/>
      <c r="FK727" s="1"/>
      <c r="FL727" s="1"/>
      <c r="FM727" s="1"/>
      <c r="FN727" s="1"/>
      <c r="FO727" s="1"/>
      <c r="FP727" s="1"/>
      <c r="FQ727" s="1"/>
      <c r="FR727" s="1"/>
      <c r="FS727" s="1"/>
      <c r="FT727" s="1"/>
      <c r="FU727" s="1"/>
      <c r="FV727" s="1"/>
      <c r="FW727" s="1"/>
      <c r="FX727" s="1"/>
      <c r="FY727" s="1"/>
      <c r="FZ727" s="1"/>
      <c r="GA727" s="1"/>
      <c r="GB727" s="1"/>
      <c r="GC727" s="1"/>
      <c r="GD727" s="1"/>
      <c r="GE727" s="1"/>
    </row>
    <row r="728" ht="15.75" customHeight="1">
      <c r="A728" s="1"/>
      <c r="B728" s="1"/>
      <c r="C728" s="2"/>
      <c r="D728" s="1"/>
      <c r="E728" s="1"/>
      <c r="F728" s="2"/>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1"/>
      <c r="AR728" s="1"/>
      <c r="AS728" s="1"/>
      <c r="AT728" s="1"/>
      <c r="AU728" s="1"/>
      <c r="AV728" s="1"/>
      <c r="AW728" s="1"/>
      <c r="AX728" s="1"/>
      <c r="AY728" s="1"/>
      <c r="AZ728" s="1"/>
      <c r="BA728" s="1"/>
      <c r="BB728" s="1"/>
      <c r="BC728" s="1"/>
      <c r="BD728" s="1"/>
      <c r="BE728" s="1"/>
      <c r="BF728" s="1"/>
      <c r="BG728" s="1"/>
      <c r="BH728" s="1"/>
      <c r="BI728" s="1"/>
      <c r="BJ728" s="1"/>
      <c r="BK728" s="1"/>
      <c r="BL728" s="1"/>
      <c r="BM728" s="1"/>
      <c r="BN728" s="1"/>
      <c r="BO728" s="1"/>
      <c r="BP728" s="1"/>
      <c r="BQ728" s="1"/>
      <c r="BR728" s="1"/>
      <c r="BS728" s="1"/>
      <c r="BT728" s="1"/>
      <c r="BU728" s="1"/>
      <c r="BV728" s="1"/>
      <c r="BW728" s="1"/>
      <c r="BX728" s="1"/>
      <c r="BY728" s="1"/>
      <c r="BZ728" s="1"/>
      <c r="CA728" s="1"/>
      <c r="CB728" s="1"/>
      <c r="CC728" s="1"/>
      <c r="CD728" s="1"/>
      <c r="CE728" s="1"/>
      <c r="CF728" s="1"/>
      <c r="CG728" s="1"/>
      <c r="CH728" s="1"/>
      <c r="CI728" s="1"/>
      <c r="CJ728" s="1"/>
      <c r="CK728" s="1"/>
      <c r="CL728" s="1"/>
      <c r="CM728" s="1"/>
      <c r="CN728" s="1"/>
      <c r="CO728" s="1"/>
      <c r="CP728" s="1"/>
      <c r="CQ728" s="1"/>
      <c r="CR728" s="1"/>
      <c r="CS728" s="1"/>
      <c r="CT728" s="1"/>
      <c r="CU728" s="1"/>
      <c r="CV728" s="1"/>
      <c r="CW728" s="1"/>
      <c r="CX728" s="1"/>
      <c r="CY728" s="1"/>
      <c r="CZ728" s="1"/>
      <c r="DA728" s="1"/>
      <c r="DB728" s="1"/>
      <c r="DC728" s="1"/>
      <c r="DD728" s="1"/>
      <c r="DE728" s="1"/>
      <c r="DF728" s="1"/>
      <c r="DG728" s="1"/>
      <c r="DH728" s="1"/>
      <c r="DI728" s="1"/>
      <c r="DJ728" s="1"/>
      <c r="DK728" s="1"/>
      <c r="DL728" s="1"/>
      <c r="DM728" s="1"/>
      <c r="DN728" s="1"/>
      <c r="DO728" s="1"/>
      <c r="DP728" s="1"/>
      <c r="DQ728" s="1"/>
      <c r="DR728" s="1"/>
      <c r="DS728" s="1"/>
      <c r="DT728" s="1"/>
      <c r="DU728" s="1"/>
      <c r="DV728" s="1"/>
      <c r="DW728" s="1"/>
      <c r="DX728" s="1"/>
      <c r="DY728" s="1"/>
      <c r="DZ728" s="1"/>
      <c r="EA728" s="1"/>
      <c r="EB728" s="1"/>
      <c r="EC728" s="1"/>
      <c r="ED728" s="1"/>
      <c r="EE728" s="1"/>
      <c r="EF728" s="1"/>
      <c r="EG728" s="1"/>
      <c r="EH728" s="1"/>
      <c r="EI728" s="1"/>
      <c r="EJ728" s="1"/>
      <c r="EK728" s="1"/>
      <c r="EL728" s="1"/>
      <c r="EM728" s="1"/>
      <c r="EN728" s="1"/>
      <c r="EO728" s="1"/>
      <c r="EP728" s="1"/>
      <c r="EQ728" s="1"/>
      <c r="ER728" s="1"/>
      <c r="ES728" s="1"/>
      <c r="ET728" s="1"/>
      <c r="EU728" s="1"/>
      <c r="EV728" s="1"/>
      <c r="EW728" s="1"/>
      <c r="EX728" s="1"/>
      <c r="EY728" s="1"/>
      <c r="EZ728" s="1"/>
      <c r="FA728" s="1"/>
      <c r="FB728" s="1"/>
      <c r="FC728" s="1"/>
      <c r="FD728" s="1"/>
      <c r="FE728" s="1"/>
      <c r="FF728" s="1"/>
      <c r="FG728" s="1"/>
      <c r="FH728" s="1"/>
      <c r="FI728" s="1"/>
      <c r="FJ728" s="1"/>
      <c r="FK728" s="1"/>
      <c r="FL728" s="1"/>
      <c r="FM728" s="1"/>
      <c r="FN728" s="1"/>
      <c r="FO728" s="1"/>
      <c r="FP728" s="1"/>
      <c r="FQ728" s="1"/>
      <c r="FR728" s="1"/>
      <c r="FS728" s="1"/>
      <c r="FT728" s="1"/>
      <c r="FU728" s="1"/>
      <c r="FV728" s="1"/>
      <c r="FW728" s="1"/>
      <c r="FX728" s="1"/>
      <c r="FY728" s="1"/>
      <c r="FZ728" s="1"/>
      <c r="GA728" s="1"/>
      <c r="GB728" s="1"/>
      <c r="GC728" s="1"/>
      <c r="GD728" s="1"/>
      <c r="GE728" s="1"/>
    </row>
    <row r="729" ht="15.75" customHeight="1">
      <c r="A729" s="1"/>
      <c r="B729" s="1"/>
      <c r="C729" s="2"/>
      <c r="D729" s="1"/>
      <c r="E729" s="1"/>
      <c r="F729" s="2"/>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1"/>
      <c r="AR729" s="1"/>
      <c r="AS729" s="1"/>
      <c r="AT729" s="1"/>
      <c r="AU729" s="1"/>
      <c r="AV729" s="1"/>
      <c r="AW729" s="1"/>
      <c r="AX729" s="1"/>
      <c r="AY729" s="1"/>
      <c r="AZ729" s="1"/>
      <c r="BA729" s="1"/>
      <c r="BB729" s="1"/>
      <c r="BC729" s="1"/>
      <c r="BD729" s="1"/>
      <c r="BE729" s="1"/>
      <c r="BF729" s="1"/>
      <c r="BG729" s="1"/>
      <c r="BH729" s="1"/>
      <c r="BI729" s="1"/>
      <c r="BJ729" s="1"/>
      <c r="BK729" s="1"/>
      <c r="BL729" s="1"/>
      <c r="BM729" s="1"/>
      <c r="BN729" s="1"/>
      <c r="BO729" s="1"/>
      <c r="BP729" s="1"/>
      <c r="BQ729" s="1"/>
      <c r="BR729" s="1"/>
      <c r="BS729" s="1"/>
      <c r="BT729" s="1"/>
      <c r="BU729" s="1"/>
      <c r="BV729" s="1"/>
      <c r="BW729" s="1"/>
      <c r="BX729" s="1"/>
      <c r="BY729" s="1"/>
      <c r="BZ729" s="1"/>
      <c r="CA729" s="1"/>
      <c r="CB729" s="1"/>
      <c r="CC729" s="1"/>
      <c r="CD729" s="1"/>
      <c r="CE729" s="1"/>
      <c r="CF729" s="1"/>
      <c r="CG729" s="1"/>
      <c r="CH729" s="1"/>
      <c r="CI729" s="1"/>
      <c r="CJ729" s="1"/>
      <c r="CK729" s="1"/>
      <c r="CL729" s="1"/>
      <c r="CM729" s="1"/>
      <c r="CN729" s="1"/>
      <c r="CO729" s="1"/>
      <c r="CP729" s="1"/>
      <c r="CQ729" s="1"/>
      <c r="CR729" s="1"/>
      <c r="CS729" s="1"/>
      <c r="CT729" s="1"/>
      <c r="CU729" s="1"/>
      <c r="CV729" s="1"/>
      <c r="CW729" s="1"/>
      <c r="CX729" s="1"/>
      <c r="CY729" s="1"/>
      <c r="CZ729" s="1"/>
      <c r="DA729" s="1"/>
      <c r="DB729" s="1"/>
      <c r="DC729" s="1"/>
      <c r="DD729" s="1"/>
      <c r="DE729" s="1"/>
      <c r="DF729" s="1"/>
      <c r="DG729" s="1"/>
      <c r="DH729" s="1"/>
      <c r="DI729" s="1"/>
      <c r="DJ729" s="1"/>
      <c r="DK729" s="1"/>
      <c r="DL729" s="1"/>
      <c r="DM729" s="1"/>
      <c r="DN729" s="1"/>
      <c r="DO729" s="1"/>
      <c r="DP729" s="1"/>
      <c r="DQ729" s="1"/>
      <c r="DR729" s="1"/>
      <c r="DS729" s="1"/>
      <c r="DT729" s="1"/>
      <c r="DU729" s="1"/>
      <c r="DV729" s="1"/>
      <c r="DW729" s="1"/>
      <c r="DX729" s="1"/>
      <c r="DY729" s="1"/>
      <c r="DZ729" s="1"/>
      <c r="EA729" s="1"/>
      <c r="EB729" s="1"/>
      <c r="EC729" s="1"/>
      <c r="ED729" s="1"/>
      <c r="EE729" s="1"/>
      <c r="EF729" s="1"/>
      <c r="EG729" s="1"/>
      <c r="EH729" s="1"/>
      <c r="EI729" s="1"/>
      <c r="EJ729" s="1"/>
      <c r="EK729" s="1"/>
      <c r="EL729" s="1"/>
      <c r="EM729" s="1"/>
      <c r="EN729" s="1"/>
      <c r="EO729" s="1"/>
      <c r="EP729" s="1"/>
      <c r="EQ729" s="1"/>
      <c r="ER729" s="1"/>
      <c r="ES729" s="1"/>
      <c r="ET729" s="1"/>
      <c r="EU729" s="1"/>
      <c r="EV729" s="1"/>
      <c r="EW729" s="1"/>
      <c r="EX729" s="1"/>
      <c r="EY729" s="1"/>
      <c r="EZ729" s="1"/>
      <c r="FA729" s="1"/>
      <c r="FB729" s="1"/>
      <c r="FC729" s="1"/>
      <c r="FD729" s="1"/>
      <c r="FE729" s="1"/>
      <c r="FF729" s="1"/>
      <c r="FG729" s="1"/>
      <c r="FH729" s="1"/>
      <c r="FI729" s="1"/>
      <c r="FJ729" s="1"/>
      <c r="FK729" s="1"/>
      <c r="FL729" s="1"/>
      <c r="FM729" s="1"/>
      <c r="FN729" s="1"/>
      <c r="FO729" s="1"/>
      <c r="FP729" s="1"/>
      <c r="FQ729" s="1"/>
      <c r="FR729" s="1"/>
      <c r="FS729" s="1"/>
      <c r="FT729" s="1"/>
      <c r="FU729" s="1"/>
      <c r="FV729" s="1"/>
      <c r="FW729" s="1"/>
      <c r="FX729" s="1"/>
      <c r="FY729" s="1"/>
      <c r="FZ729" s="1"/>
      <c r="GA729" s="1"/>
      <c r="GB729" s="1"/>
      <c r="GC729" s="1"/>
      <c r="GD729" s="1"/>
      <c r="GE729" s="1"/>
    </row>
    <row r="730" ht="15.75" customHeight="1">
      <c r="A730" s="1"/>
      <c r="B730" s="1"/>
      <c r="C730" s="2"/>
      <c r="D730" s="1"/>
      <c r="E730" s="1"/>
      <c r="F730" s="2"/>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1"/>
      <c r="AR730" s="1"/>
      <c r="AS730" s="1"/>
      <c r="AT730" s="1"/>
      <c r="AU730" s="1"/>
      <c r="AV730" s="1"/>
      <c r="AW730" s="1"/>
      <c r="AX730" s="1"/>
      <c r="AY730" s="1"/>
      <c r="AZ730" s="1"/>
      <c r="BA730" s="1"/>
      <c r="BB730" s="1"/>
      <c r="BC730" s="1"/>
      <c r="BD730" s="1"/>
      <c r="BE730" s="1"/>
      <c r="BF730" s="1"/>
      <c r="BG730" s="1"/>
      <c r="BH730" s="1"/>
      <c r="BI730" s="1"/>
      <c r="BJ730" s="1"/>
      <c r="BK730" s="1"/>
      <c r="BL730" s="1"/>
      <c r="BM730" s="1"/>
      <c r="BN730" s="1"/>
      <c r="BO730" s="1"/>
      <c r="BP730" s="1"/>
      <c r="BQ730" s="1"/>
      <c r="BR730" s="1"/>
      <c r="BS730" s="1"/>
      <c r="BT730" s="1"/>
      <c r="BU730" s="1"/>
      <c r="BV730" s="1"/>
      <c r="BW730" s="1"/>
      <c r="BX730" s="1"/>
      <c r="BY730" s="1"/>
      <c r="BZ730" s="1"/>
      <c r="CA730" s="1"/>
      <c r="CB730" s="1"/>
      <c r="CC730" s="1"/>
      <c r="CD730" s="1"/>
      <c r="CE730" s="1"/>
      <c r="CF730" s="1"/>
      <c r="CG730" s="1"/>
      <c r="CH730" s="1"/>
      <c r="CI730" s="1"/>
      <c r="CJ730" s="1"/>
      <c r="CK730" s="1"/>
      <c r="CL730" s="1"/>
      <c r="CM730" s="1"/>
      <c r="CN730" s="1"/>
      <c r="CO730" s="1"/>
      <c r="CP730" s="1"/>
      <c r="CQ730" s="1"/>
      <c r="CR730" s="1"/>
      <c r="CS730" s="1"/>
      <c r="CT730" s="1"/>
      <c r="CU730" s="1"/>
      <c r="CV730" s="1"/>
      <c r="CW730" s="1"/>
      <c r="CX730" s="1"/>
      <c r="CY730" s="1"/>
      <c r="CZ730" s="1"/>
      <c r="DA730" s="1"/>
      <c r="DB730" s="1"/>
      <c r="DC730" s="1"/>
      <c r="DD730" s="1"/>
      <c r="DE730" s="1"/>
      <c r="DF730" s="1"/>
      <c r="DG730" s="1"/>
      <c r="DH730" s="1"/>
      <c r="DI730" s="1"/>
      <c r="DJ730" s="1"/>
      <c r="DK730" s="1"/>
      <c r="DL730" s="1"/>
      <c r="DM730" s="1"/>
      <c r="DN730" s="1"/>
      <c r="DO730" s="1"/>
      <c r="DP730" s="1"/>
      <c r="DQ730" s="1"/>
      <c r="DR730" s="1"/>
      <c r="DS730" s="1"/>
      <c r="DT730" s="1"/>
      <c r="DU730" s="1"/>
      <c r="DV730" s="1"/>
      <c r="DW730" s="1"/>
      <c r="DX730" s="1"/>
      <c r="DY730" s="1"/>
      <c r="DZ730" s="1"/>
      <c r="EA730" s="1"/>
      <c r="EB730" s="1"/>
      <c r="EC730" s="1"/>
      <c r="ED730" s="1"/>
      <c r="EE730" s="1"/>
      <c r="EF730" s="1"/>
      <c r="EG730" s="1"/>
      <c r="EH730" s="1"/>
      <c r="EI730" s="1"/>
      <c r="EJ730" s="1"/>
      <c r="EK730" s="1"/>
      <c r="EL730" s="1"/>
      <c r="EM730" s="1"/>
      <c r="EN730" s="1"/>
      <c r="EO730" s="1"/>
      <c r="EP730" s="1"/>
      <c r="EQ730" s="1"/>
      <c r="ER730" s="1"/>
      <c r="ES730" s="1"/>
      <c r="ET730" s="1"/>
      <c r="EU730" s="1"/>
      <c r="EV730" s="1"/>
      <c r="EW730" s="1"/>
      <c r="EX730" s="1"/>
      <c r="EY730" s="1"/>
      <c r="EZ730" s="1"/>
      <c r="FA730" s="1"/>
      <c r="FB730" s="1"/>
      <c r="FC730" s="1"/>
      <c r="FD730" s="1"/>
      <c r="FE730" s="1"/>
      <c r="FF730" s="1"/>
      <c r="FG730" s="1"/>
      <c r="FH730" s="1"/>
      <c r="FI730" s="1"/>
      <c r="FJ730" s="1"/>
      <c r="FK730" s="1"/>
      <c r="FL730" s="1"/>
      <c r="FM730" s="1"/>
      <c r="FN730" s="1"/>
      <c r="FO730" s="1"/>
      <c r="FP730" s="1"/>
      <c r="FQ730" s="1"/>
      <c r="FR730" s="1"/>
      <c r="FS730" s="1"/>
      <c r="FT730" s="1"/>
      <c r="FU730" s="1"/>
      <c r="FV730" s="1"/>
      <c r="FW730" s="1"/>
      <c r="FX730" s="1"/>
      <c r="FY730" s="1"/>
      <c r="FZ730" s="1"/>
      <c r="GA730" s="1"/>
      <c r="GB730" s="1"/>
      <c r="GC730" s="1"/>
      <c r="GD730" s="1"/>
      <c r="GE730" s="1"/>
    </row>
    <row r="731" ht="15.75" customHeight="1">
      <c r="A731" s="1"/>
      <c r="B731" s="1"/>
      <c r="C731" s="2"/>
      <c r="D731" s="1"/>
      <c r="E731" s="1"/>
      <c r="F731" s="2"/>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1"/>
      <c r="AR731" s="1"/>
      <c r="AS731" s="1"/>
      <c r="AT731" s="1"/>
      <c r="AU731" s="1"/>
      <c r="AV731" s="1"/>
      <c r="AW731" s="1"/>
      <c r="AX731" s="1"/>
      <c r="AY731" s="1"/>
      <c r="AZ731" s="1"/>
      <c r="BA731" s="1"/>
      <c r="BB731" s="1"/>
      <c r="BC731" s="1"/>
      <c r="BD731" s="1"/>
      <c r="BE731" s="1"/>
      <c r="BF731" s="1"/>
      <c r="BG731" s="1"/>
      <c r="BH731" s="1"/>
      <c r="BI731" s="1"/>
      <c r="BJ731" s="1"/>
      <c r="BK731" s="1"/>
      <c r="BL731" s="1"/>
      <c r="BM731" s="1"/>
      <c r="BN731" s="1"/>
      <c r="BO731" s="1"/>
      <c r="BP731" s="1"/>
      <c r="BQ731" s="1"/>
      <c r="BR731" s="1"/>
      <c r="BS731" s="1"/>
      <c r="BT731" s="1"/>
      <c r="BU731" s="1"/>
      <c r="BV731" s="1"/>
      <c r="BW731" s="1"/>
      <c r="BX731" s="1"/>
      <c r="BY731" s="1"/>
      <c r="BZ731" s="1"/>
      <c r="CA731" s="1"/>
      <c r="CB731" s="1"/>
      <c r="CC731" s="1"/>
      <c r="CD731" s="1"/>
      <c r="CE731" s="1"/>
      <c r="CF731" s="1"/>
      <c r="CG731" s="1"/>
      <c r="CH731" s="1"/>
      <c r="CI731" s="1"/>
      <c r="CJ731" s="1"/>
      <c r="CK731" s="1"/>
      <c r="CL731" s="1"/>
      <c r="CM731" s="1"/>
      <c r="CN731" s="1"/>
      <c r="CO731" s="1"/>
      <c r="CP731" s="1"/>
      <c r="CQ731" s="1"/>
      <c r="CR731" s="1"/>
      <c r="CS731" s="1"/>
      <c r="CT731" s="1"/>
      <c r="CU731" s="1"/>
      <c r="CV731" s="1"/>
      <c r="CW731" s="1"/>
      <c r="CX731" s="1"/>
      <c r="CY731" s="1"/>
      <c r="CZ731" s="1"/>
      <c r="DA731" s="1"/>
      <c r="DB731" s="1"/>
      <c r="DC731" s="1"/>
      <c r="DD731" s="1"/>
      <c r="DE731" s="1"/>
      <c r="DF731" s="1"/>
      <c r="DG731" s="1"/>
      <c r="DH731" s="1"/>
      <c r="DI731" s="1"/>
      <c r="DJ731" s="1"/>
      <c r="DK731" s="1"/>
      <c r="DL731" s="1"/>
      <c r="DM731" s="1"/>
      <c r="DN731" s="1"/>
      <c r="DO731" s="1"/>
      <c r="DP731" s="1"/>
      <c r="DQ731" s="1"/>
      <c r="DR731" s="1"/>
      <c r="DS731" s="1"/>
      <c r="DT731" s="1"/>
      <c r="DU731" s="1"/>
      <c r="DV731" s="1"/>
      <c r="DW731" s="1"/>
      <c r="DX731" s="1"/>
      <c r="DY731" s="1"/>
      <c r="DZ731" s="1"/>
      <c r="EA731" s="1"/>
      <c r="EB731" s="1"/>
      <c r="EC731" s="1"/>
      <c r="ED731" s="1"/>
      <c r="EE731" s="1"/>
      <c r="EF731" s="1"/>
      <c r="EG731" s="1"/>
      <c r="EH731" s="1"/>
      <c r="EI731" s="1"/>
      <c r="EJ731" s="1"/>
      <c r="EK731" s="1"/>
      <c r="EL731" s="1"/>
      <c r="EM731" s="1"/>
      <c r="EN731" s="1"/>
      <c r="EO731" s="1"/>
      <c r="EP731" s="1"/>
      <c r="EQ731" s="1"/>
      <c r="ER731" s="1"/>
      <c r="ES731" s="1"/>
      <c r="ET731" s="1"/>
      <c r="EU731" s="1"/>
      <c r="EV731" s="1"/>
      <c r="EW731" s="1"/>
      <c r="EX731" s="1"/>
      <c r="EY731" s="1"/>
      <c r="EZ731" s="1"/>
      <c r="FA731" s="1"/>
      <c r="FB731" s="1"/>
      <c r="FC731" s="1"/>
      <c r="FD731" s="1"/>
      <c r="FE731" s="1"/>
      <c r="FF731" s="1"/>
      <c r="FG731" s="1"/>
      <c r="FH731" s="1"/>
      <c r="FI731" s="1"/>
      <c r="FJ731" s="1"/>
      <c r="FK731" s="1"/>
      <c r="FL731" s="1"/>
      <c r="FM731" s="1"/>
      <c r="FN731" s="1"/>
      <c r="FO731" s="1"/>
      <c r="FP731" s="1"/>
      <c r="FQ731" s="1"/>
      <c r="FR731" s="1"/>
      <c r="FS731" s="1"/>
      <c r="FT731" s="1"/>
      <c r="FU731" s="1"/>
      <c r="FV731" s="1"/>
      <c r="FW731" s="1"/>
      <c r="FX731" s="1"/>
      <c r="FY731" s="1"/>
      <c r="FZ731" s="1"/>
      <c r="GA731" s="1"/>
      <c r="GB731" s="1"/>
      <c r="GC731" s="1"/>
      <c r="GD731" s="1"/>
      <c r="GE731" s="1"/>
    </row>
    <row r="732" ht="15.75" customHeight="1">
      <c r="A732" s="1"/>
      <c r="B732" s="1"/>
      <c r="C732" s="2"/>
      <c r="D732" s="1"/>
      <c r="E732" s="1"/>
      <c r="F732" s="2"/>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1"/>
      <c r="AR732" s="1"/>
      <c r="AS732" s="1"/>
      <c r="AT732" s="1"/>
      <c r="AU732" s="1"/>
      <c r="AV732" s="1"/>
      <c r="AW732" s="1"/>
      <c r="AX732" s="1"/>
      <c r="AY732" s="1"/>
      <c r="AZ732" s="1"/>
      <c r="BA732" s="1"/>
      <c r="BB732" s="1"/>
      <c r="BC732" s="1"/>
      <c r="BD732" s="1"/>
      <c r="BE732" s="1"/>
      <c r="BF732" s="1"/>
      <c r="BG732" s="1"/>
      <c r="BH732" s="1"/>
      <c r="BI732" s="1"/>
      <c r="BJ732" s="1"/>
      <c r="BK732" s="1"/>
      <c r="BL732" s="1"/>
      <c r="BM732" s="1"/>
      <c r="BN732" s="1"/>
      <c r="BO732" s="1"/>
      <c r="BP732" s="1"/>
      <c r="BQ732" s="1"/>
      <c r="BR732" s="1"/>
      <c r="BS732" s="1"/>
      <c r="BT732" s="1"/>
      <c r="BU732" s="1"/>
      <c r="BV732" s="1"/>
      <c r="BW732" s="1"/>
      <c r="BX732" s="1"/>
      <c r="BY732" s="1"/>
      <c r="BZ732" s="1"/>
      <c r="CA732" s="1"/>
      <c r="CB732" s="1"/>
      <c r="CC732" s="1"/>
      <c r="CD732" s="1"/>
      <c r="CE732" s="1"/>
      <c r="CF732" s="1"/>
      <c r="CG732" s="1"/>
      <c r="CH732" s="1"/>
      <c r="CI732" s="1"/>
      <c r="CJ732" s="1"/>
      <c r="CK732" s="1"/>
      <c r="CL732" s="1"/>
      <c r="CM732" s="1"/>
      <c r="CN732" s="1"/>
      <c r="CO732" s="1"/>
      <c r="CP732" s="1"/>
      <c r="CQ732" s="1"/>
      <c r="CR732" s="1"/>
      <c r="CS732" s="1"/>
      <c r="CT732" s="1"/>
      <c r="CU732" s="1"/>
      <c r="CV732" s="1"/>
      <c r="CW732" s="1"/>
      <c r="CX732" s="1"/>
      <c r="CY732" s="1"/>
      <c r="CZ732" s="1"/>
      <c r="DA732" s="1"/>
      <c r="DB732" s="1"/>
      <c r="DC732" s="1"/>
      <c r="DD732" s="1"/>
      <c r="DE732" s="1"/>
      <c r="DF732" s="1"/>
      <c r="DG732" s="1"/>
      <c r="DH732" s="1"/>
      <c r="DI732" s="1"/>
      <c r="DJ732" s="1"/>
      <c r="DK732" s="1"/>
      <c r="DL732" s="1"/>
      <c r="DM732" s="1"/>
      <c r="DN732" s="1"/>
      <c r="DO732" s="1"/>
      <c r="DP732" s="1"/>
      <c r="DQ732" s="1"/>
      <c r="DR732" s="1"/>
      <c r="DS732" s="1"/>
      <c r="DT732" s="1"/>
      <c r="DU732" s="1"/>
      <c r="DV732" s="1"/>
      <c r="DW732" s="1"/>
      <c r="DX732" s="1"/>
      <c r="DY732" s="1"/>
      <c r="DZ732" s="1"/>
      <c r="EA732" s="1"/>
      <c r="EB732" s="1"/>
      <c r="EC732" s="1"/>
      <c r="ED732" s="1"/>
      <c r="EE732" s="1"/>
      <c r="EF732" s="1"/>
      <c r="EG732" s="1"/>
      <c r="EH732" s="1"/>
      <c r="EI732" s="1"/>
      <c r="EJ732" s="1"/>
      <c r="EK732" s="1"/>
      <c r="EL732" s="1"/>
      <c r="EM732" s="1"/>
      <c r="EN732" s="1"/>
      <c r="EO732" s="1"/>
      <c r="EP732" s="1"/>
      <c r="EQ732" s="1"/>
      <c r="ER732" s="1"/>
      <c r="ES732" s="1"/>
      <c r="ET732" s="1"/>
      <c r="EU732" s="1"/>
      <c r="EV732" s="1"/>
      <c r="EW732" s="1"/>
      <c r="EX732" s="1"/>
      <c r="EY732" s="1"/>
      <c r="EZ732" s="1"/>
      <c r="FA732" s="1"/>
      <c r="FB732" s="1"/>
      <c r="FC732" s="1"/>
      <c r="FD732" s="1"/>
      <c r="FE732" s="1"/>
      <c r="FF732" s="1"/>
      <c r="FG732" s="1"/>
      <c r="FH732" s="1"/>
      <c r="FI732" s="1"/>
      <c r="FJ732" s="1"/>
      <c r="FK732" s="1"/>
      <c r="FL732" s="1"/>
      <c r="FM732" s="1"/>
      <c r="FN732" s="1"/>
      <c r="FO732" s="1"/>
      <c r="FP732" s="1"/>
      <c r="FQ732" s="1"/>
      <c r="FR732" s="1"/>
      <c r="FS732" s="1"/>
      <c r="FT732" s="1"/>
      <c r="FU732" s="1"/>
      <c r="FV732" s="1"/>
      <c r="FW732" s="1"/>
      <c r="FX732" s="1"/>
      <c r="FY732" s="1"/>
      <c r="FZ732" s="1"/>
      <c r="GA732" s="1"/>
      <c r="GB732" s="1"/>
      <c r="GC732" s="1"/>
      <c r="GD732" s="1"/>
      <c r="GE732" s="1"/>
    </row>
    <row r="733" ht="15.75" customHeight="1">
      <c r="A733" s="1"/>
      <c r="B733" s="1"/>
      <c r="C733" s="2"/>
      <c r="D733" s="1"/>
      <c r="E733" s="1"/>
      <c r="F733" s="2"/>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1"/>
      <c r="AR733" s="1"/>
      <c r="AS733" s="1"/>
      <c r="AT733" s="1"/>
      <c r="AU733" s="1"/>
      <c r="AV733" s="1"/>
      <c r="AW733" s="1"/>
      <c r="AX733" s="1"/>
      <c r="AY733" s="1"/>
      <c r="AZ733" s="1"/>
      <c r="BA733" s="1"/>
      <c r="BB733" s="1"/>
      <c r="BC733" s="1"/>
      <c r="BD733" s="1"/>
      <c r="BE733" s="1"/>
      <c r="BF733" s="1"/>
      <c r="BG733" s="1"/>
      <c r="BH733" s="1"/>
      <c r="BI733" s="1"/>
      <c r="BJ733" s="1"/>
      <c r="BK733" s="1"/>
      <c r="BL733" s="1"/>
      <c r="BM733" s="1"/>
      <c r="BN733" s="1"/>
      <c r="BO733" s="1"/>
      <c r="BP733" s="1"/>
      <c r="BQ733" s="1"/>
      <c r="BR733" s="1"/>
      <c r="BS733" s="1"/>
      <c r="BT733" s="1"/>
      <c r="BU733" s="1"/>
      <c r="BV733" s="1"/>
      <c r="BW733" s="1"/>
      <c r="BX733" s="1"/>
      <c r="BY733" s="1"/>
      <c r="BZ733" s="1"/>
      <c r="CA733" s="1"/>
      <c r="CB733" s="1"/>
      <c r="CC733" s="1"/>
      <c r="CD733" s="1"/>
      <c r="CE733" s="1"/>
      <c r="CF733" s="1"/>
      <c r="CG733" s="1"/>
      <c r="CH733" s="1"/>
      <c r="CI733" s="1"/>
      <c r="CJ733" s="1"/>
      <c r="CK733" s="1"/>
      <c r="CL733" s="1"/>
      <c r="CM733" s="1"/>
      <c r="CN733" s="1"/>
      <c r="CO733" s="1"/>
      <c r="CP733" s="1"/>
      <c r="CQ733" s="1"/>
      <c r="CR733" s="1"/>
      <c r="CS733" s="1"/>
      <c r="CT733" s="1"/>
      <c r="CU733" s="1"/>
      <c r="CV733" s="1"/>
      <c r="CW733" s="1"/>
      <c r="CX733" s="1"/>
      <c r="CY733" s="1"/>
      <c r="CZ733" s="1"/>
      <c r="DA733" s="1"/>
      <c r="DB733" s="1"/>
      <c r="DC733" s="1"/>
      <c r="DD733" s="1"/>
      <c r="DE733" s="1"/>
      <c r="DF733" s="1"/>
      <c r="DG733" s="1"/>
      <c r="DH733" s="1"/>
      <c r="DI733" s="1"/>
      <c r="DJ733" s="1"/>
      <c r="DK733" s="1"/>
      <c r="DL733" s="1"/>
      <c r="DM733" s="1"/>
      <c r="DN733" s="1"/>
      <c r="DO733" s="1"/>
      <c r="DP733" s="1"/>
      <c r="DQ733" s="1"/>
      <c r="DR733" s="1"/>
      <c r="DS733" s="1"/>
      <c r="DT733" s="1"/>
      <c r="DU733" s="1"/>
      <c r="DV733" s="1"/>
      <c r="DW733" s="1"/>
      <c r="DX733" s="1"/>
      <c r="DY733" s="1"/>
      <c r="DZ733" s="1"/>
      <c r="EA733" s="1"/>
      <c r="EB733" s="1"/>
      <c r="EC733" s="1"/>
      <c r="ED733" s="1"/>
      <c r="EE733" s="1"/>
      <c r="EF733" s="1"/>
      <c r="EG733" s="1"/>
      <c r="EH733" s="1"/>
      <c r="EI733" s="1"/>
      <c r="EJ733" s="1"/>
      <c r="EK733" s="1"/>
      <c r="EL733" s="1"/>
      <c r="EM733" s="1"/>
      <c r="EN733" s="1"/>
      <c r="EO733" s="1"/>
      <c r="EP733" s="1"/>
      <c r="EQ733" s="1"/>
      <c r="ER733" s="1"/>
      <c r="ES733" s="1"/>
      <c r="ET733" s="1"/>
      <c r="EU733" s="1"/>
      <c r="EV733" s="1"/>
      <c r="EW733" s="1"/>
      <c r="EX733" s="1"/>
      <c r="EY733" s="1"/>
      <c r="EZ733" s="1"/>
      <c r="FA733" s="1"/>
      <c r="FB733" s="1"/>
      <c r="FC733" s="1"/>
      <c r="FD733" s="1"/>
      <c r="FE733" s="1"/>
      <c r="FF733" s="1"/>
      <c r="FG733" s="1"/>
      <c r="FH733" s="1"/>
      <c r="FI733" s="1"/>
      <c r="FJ733" s="1"/>
      <c r="FK733" s="1"/>
      <c r="FL733" s="1"/>
      <c r="FM733" s="1"/>
      <c r="FN733" s="1"/>
      <c r="FO733" s="1"/>
      <c r="FP733" s="1"/>
      <c r="FQ733" s="1"/>
      <c r="FR733" s="1"/>
      <c r="FS733" s="1"/>
      <c r="FT733" s="1"/>
      <c r="FU733" s="1"/>
      <c r="FV733" s="1"/>
      <c r="FW733" s="1"/>
      <c r="FX733" s="1"/>
      <c r="FY733" s="1"/>
      <c r="FZ733" s="1"/>
      <c r="GA733" s="1"/>
      <c r="GB733" s="1"/>
      <c r="GC733" s="1"/>
      <c r="GD733" s="1"/>
      <c r="GE733" s="1"/>
    </row>
    <row r="734" ht="15.75" customHeight="1">
      <c r="A734" s="1"/>
      <c r="B734" s="1"/>
      <c r="C734" s="2"/>
      <c r="D734" s="1"/>
      <c r="E734" s="1"/>
      <c r="F734" s="2"/>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1"/>
      <c r="AR734" s="1"/>
      <c r="AS734" s="1"/>
      <c r="AT734" s="1"/>
      <c r="AU734" s="1"/>
      <c r="AV734" s="1"/>
      <c r="AW734" s="1"/>
      <c r="AX734" s="1"/>
      <c r="AY734" s="1"/>
      <c r="AZ734" s="1"/>
      <c r="BA734" s="1"/>
      <c r="BB734" s="1"/>
      <c r="BC734" s="1"/>
      <c r="BD734" s="1"/>
      <c r="BE734" s="1"/>
      <c r="BF734" s="1"/>
      <c r="BG734" s="1"/>
      <c r="BH734" s="1"/>
      <c r="BI734" s="1"/>
      <c r="BJ734" s="1"/>
      <c r="BK734" s="1"/>
      <c r="BL734" s="1"/>
      <c r="BM734" s="1"/>
      <c r="BN734" s="1"/>
      <c r="BO734" s="1"/>
      <c r="BP734" s="1"/>
      <c r="BQ734" s="1"/>
      <c r="BR734" s="1"/>
      <c r="BS734" s="1"/>
      <c r="BT734" s="1"/>
      <c r="BU734" s="1"/>
      <c r="BV734" s="1"/>
      <c r="BW734" s="1"/>
      <c r="BX734" s="1"/>
      <c r="BY734" s="1"/>
      <c r="BZ734" s="1"/>
      <c r="CA734" s="1"/>
      <c r="CB734" s="1"/>
      <c r="CC734" s="1"/>
      <c r="CD734" s="1"/>
      <c r="CE734" s="1"/>
      <c r="CF734" s="1"/>
      <c r="CG734" s="1"/>
      <c r="CH734" s="1"/>
      <c r="CI734" s="1"/>
      <c r="CJ734" s="1"/>
      <c r="CK734" s="1"/>
      <c r="CL734" s="1"/>
      <c r="CM734" s="1"/>
      <c r="CN734" s="1"/>
      <c r="CO734" s="1"/>
      <c r="CP734" s="1"/>
      <c r="CQ734" s="1"/>
      <c r="CR734" s="1"/>
      <c r="CS734" s="1"/>
      <c r="CT734" s="1"/>
      <c r="CU734" s="1"/>
      <c r="CV734" s="1"/>
      <c r="CW734" s="1"/>
      <c r="CX734" s="1"/>
      <c r="CY734" s="1"/>
      <c r="CZ734" s="1"/>
      <c r="DA734" s="1"/>
      <c r="DB734" s="1"/>
      <c r="DC734" s="1"/>
      <c r="DD734" s="1"/>
      <c r="DE734" s="1"/>
      <c r="DF734" s="1"/>
      <c r="DG734" s="1"/>
      <c r="DH734" s="1"/>
      <c r="DI734" s="1"/>
      <c r="DJ734" s="1"/>
      <c r="DK734" s="1"/>
      <c r="DL734" s="1"/>
      <c r="DM734" s="1"/>
      <c r="DN734" s="1"/>
      <c r="DO734" s="1"/>
      <c r="DP734" s="1"/>
      <c r="DQ734" s="1"/>
      <c r="DR734" s="1"/>
      <c r="DS734" s="1"/>
      <c r="DT734" s="1"/>
      <c r="DU734" s="1"/>
      <c r="DV734" s="1"/>
      <c r="DW734" s="1"/>
      <c r="DX734" s="1"/>
      <c r="DY734" s="1"/>
      <c r="DZ734" s="1"/>
      <c r="EA734" s="1"/>
      <c r="EB734" s="1"/>
      <c r="EC734" s="1"/>
      <c r="ED734" s="1"/>
      <c r="EE734" s="1"/>
      <c r="EF734" s="1"/>
      <c r="EG734" s="1"/>
      <c r="EH734" s="1"/>
      <c r="EI734" s="1"/>
      <c r="EJ734" s="1"/>
      <c r="EK734" s="1"/>
      <c r="EL734" s="1"/>
      <c r="EM734" s="1"/>
      <c r="EN734" s="1"/>
      <c r="EO734" s="1"/>
      <c r="EP734" s="1"/>
      <c r="EQ734" s="1"/>
      <c r="ER734" s="1"/>
      <c r="ES734" s="1"/>
      <c r="ET734" s="1"/>
      <c r="EU734" s="1"/>
      <c r="EV734" s="1"/>
      <c r="EW734" s="1"/>
      <c r="EX734" s="1"/>
      <c r="EY734" s="1"/>
      <c r="EZ734" s="1"/>
      <c r="FA734" s="1"/>
      <c r="FB734" s="1"/>
      <c r="FC734" s="1"/>
      <c r="FD734" s="1"/>
      <c r="FE734" s="1"/>
      <c r="FF734" s="1"/>
      <c r="FG734" s="1"/>
      <c r="FH734" s="1"/>
      <c r="FI734" s="1"/>
      <c r="FJ734" s="1"/>
      <c r="FK734" s="1"/>
      <c r="FL734" s="1"/>
      <c r="FM734" s="1"/>
      <c r="FN734" s="1"/>
      <c r="FO734" s="1"/>
      <c r="FP734" s="1"/>
      <c r="FQ734" s="1"/>
      <c r="FR734" s="1"/>
      <c r="FS734" s="1"/>
      <c r="FT734" s="1"/>
      <c r="FU734" s="1"/>
      <c r="FV734" s="1"/>
      <c r="FW734" s="1"/>
      <c r="FX734" s="1"/>
      <c r="FY734" s="1"/>
      <c r="FZ734" s="1"/>
      <c r="GA734" s="1"/>
      <c r="GB734" s="1"/>
      <c r="GC734" s="1"/>
      <c r="GD734" s="1"/>
      <c r="GE734" s="1"/>
    </row>
    <row r="735" ht="15.75" customHeight="1">
      <c r="A735" s="1"/>
      <c r="B735" s="1"/>
      <c r="C735" s="2"/>
      <c r="D735" s="1"/>
      <c r="E735" s="1"/>
      <c r="F735" s="2"/>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1"/>
      <c r="AR735" s="1"/>
      <c r="AS735" s="1"/>
      <c r="AT735" s="1"/>
      <c r="AU735" s="1"/>
      <c r="AV735" s="1"/>
      <c r="AW735" s="1"/>
      <c r="AX735" s="1"/>
      <c r="AY735" s="1"/>
      <c r="AZ735" s="1"/>
      <c r="BA735" s="1"/>
      <c r="BB735" s="1"/>
      <c r="BC735" s="1"/>
      <c r="BD735" s="1"/>
      <c r="BE735" s="1"/>
      <c r="BF735" s="1"/>
      <c r="BG735" s="1"/>
      <c r="BH735" s="1"/>
      <c r="BI735" s="1"/>
      <c r="BJ735" s="1"/>
      <c r="BK735" s="1"/>
      <c r="BL735" s="1"/>
      <c r="BM735" s="1"/>
      <c r="BN735" s="1"/>
      <c r="BO735" s="1"/>
      <c r="BP735" s="1"/>
      <c r="BQ735" s="1"/>
      <c r="BR735" s="1"/>
      <c r="BS735" s="1"/>
      <c r="BT735" s="1"/>
      <c r="BU735" s="1"/>
      <c r="BV735" s="1"/>
      <c r="BW735" s="1"/>
      <c r="BX735" s="1"/>
      <c r="BY735" s="1"/>
      <c r="BZ735" s="1"/>
      <c r="CA735" s="1"/>
      <c r="CB735" s="1"/>
      <c r="CC735" s="1"/>
      <c r="CD735" s="1"/>
      <c r="CE735" s="1"/>
      <c r="CF735" s="1"/>
      <c r="CG735" s="1"/>
      <c r="CH735" s="1"/>
      <c r="CI735" s="1"/>
      <c r="CJ735" s="1"/>
      <c r="CK735" s="1"/>
      <c r="CL735" s="1"/>
      <c r="CM735" s="1"/>
      <c r="CN735" s="1"/>
      <c r="CO735" s="1"/>
      <c r="CP735" s="1"/>
      <c r="CQ735" s="1"/>
      <c r="CR735" s="1"/>
      <c r="CS735" s="1"/>
      <c r="CT735" s="1"/>
      <c r="CU735" s="1"/>
      <c r="CV735" s="1"/>
      <c r="CW735" s="1"/>
      <c r="CX735" s="1"/>
      <c r="CY735" s="1"/>
      <c r="CZ735" s="1"/>
      <c r="DA735" s="1"/>
      <c r="DB735" s="1"/>
      <c r="DC735" s="1"/>
      <c r="DD735" s="1"/>
      <c r="DE735" s="1"/>
      <c r="DF735" s="1"/>
      <c r="DG735" s="1"/>
      <c r="DH735" s="1"/>
      <c r="DI735" s="1"/>
      <c r="DJ735" s="1"/>
      <c r="DK735" s="1"/>
      <c r="DL735" s="1"/>
      <c r="DM735" s="1"/>
      <c r="DN735" s="1"/>
      <c r="DO735" s="1"/>
      <c r="DP735" s="1"/>
      <c r="DQ735" s="1"/>
      <c r="DR735" s="1"/>
      <c r="DS735" s="1"/>
      <c r="DT735" s="1"/>
      <c r="DU735" s="1"/>
      <c r="DV735" s="1"/>
      <c r="DW735" s="1"/>
      <c r="DX735" s="1"/>
      <c r="DY735" s="1"/>
      <c r="DZ735" s="1"/>
      <c r="EA735" s="1"/>
      <c r="EB735" s="1"/>
      <c r="EC735" s="1"/>
      <c r="ED735" s="1"/>
      <c r="EE735" s="1"/>
      <c r="EF735" s="1"/>
      <c r="EG735" s="1"/>
      <c r="EH735" s="1"/>
      <c r="EI735" s="1"/>
      <c r="EJ735" s="1"/>
      <c r="EK735" s="1"/>
      <c r="EL735" s="1"/>
      <c r="EM735" s="1"/>
      <c r="EN735" s="1"/>
      <c r="EO735" s="1"/>
      <c r="EP735" s="1"/>
      <c r="EQ735" s="1"/>
      <c r="ER735" s="1"/>
      <c r="ES735" s="1"/>
      <c r="ET735" s="1"/>
      <c r="EU735" s="1"/>
      <c r="EV735" s="1"/>
      <c r="EW735" s="1"/>
      <c r="EX735" s="1"/>
      <c r="EY735" s="1"/>
      <c r="EZ735" s="1"/>
      <c r="FA735" s="1"/>
      <c r="FB735" s="1"/>
      <c r="FC735" s="1"/>
      <c r="FD735" s="1"/>
      <c r="FE735" s="1"/>
      <c r="FF735" s="1"/>
      <c r="FG735" s="1"/>
      <c r="FH735" s="1"/>
      <c r="FI735" s="1"/>
      <c r="FJ735" s="1"/>
      <c r="FK735" s="1"/>
      <c r="FL735" s="1"/>
      <c r="FM735" s="1"/>
      <c r="FN735" s="1"/>
      <c r="FO735" s="1"/>
      <c r="FP735" s="1"/>
      <c r="FQ735" s="1"/>
      <c r="FR735" s="1"/>
      <c r="FS735" s="1"/>
      <c r="FT735" s="1"/>
      <c r="FU735" s="1"/>
      <c r="FV735" s="1"/>
      <c r="FW735" s="1"/>
      <c r="FX735" s="1"/>
      <c r="FY735" s="1"/>
      <c r="FZ735" s="1"/>
      <c r="GA735" s="1"/>
      <c r="GB735" s="1"/>
      <c r="GC735" s="1"/>
      <c r="GD735" s="1"/>
      <c r="GE735" s="1"/>
    </row>
    <row r="736" ht="15.75" customHeight="1">
      <c r="A736" s="1"/>
      <c r="B736" s="1"/>
      <c r="C736" s="2"/>
      <c r="D736" s="1"/>
      <c r="E736" s="1"/>
      <c r="F736" s="2"/>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1"/>
      <c r="AR736" s="1"/>
      <c r="AS736" s="1"/>
      <c r="AT736" s="1"/>
      <c r="AU736" s="1"/>
      <c r="AV736" s="1"/>
      <c r="AW736" s="1"/>
      <c r="AX736" s="1"/>
      <c r="AY736" s="1"/>
      <c r="AZ736" s="1"/>
      <c r="BA736" s="1"/>
      <c r="BB736" s="1"/>
      <c r="BC736" s="1"/>
      <c r="BD736" s="1"/>
      <c r="BE736" s="1"/>
      <c r="BF736" s="1"/>
      <c r="BG736" s="1"/>
      <c r="BH736" s="1"/>
      <c r="BI736" s="1"/>
      <c r="BJ736" s="1"/>
      <c r="BK736" s="1"/>
      <c r="BL736" s="1"/>
      <c r="BM736" s="1"/>
      <c r="BN736" s="1"/>
      <c r="BO736" s="1"/>
      <c r="BP736" s="1"/>
      <c r="BQ736" s="1"/>
      <c r="BR736" s="1"/>
      <c r="BS736" s="1"/>
      <c r="BT736" s="1"/>
      <c r="BU736" s="1"/>
      <c r="BV736" s="1"/>
      <c r="BW736" s="1"/>
      <c r="BX736" s="1"/>
      <c r="BY736" s="1"/>
      <c r="BZ736" s="1"/>
      <c r="CA736" s="1"/>
      <c r="CB736" s="1"/>
      <c r="CC736" s="1"/>
      <c r="CD736" s="1"/>
      <c r="CE736" s="1"/>
      <c r="CF736" s="1"/>
      <c r="CG736" s="1"/>
      <c r="CH736" s="1"/>
      <c r="CI736" s="1"/>
      <c r="CJ736" s="1"/>
      <c r="CK736" s="1"/>
      <c r="CL736" s="1"/>
      <c r="CM736" s="1"/>
      <c r="CN736" s="1"/>
      <c r="CO736" s="1"/>
      <c r="CP736" s="1"/>
      <c r="CQ736" s="1"/>
      <c r="CR736" s="1"/>
      <c r="CS736" s="1"/>
      <c r="CT736" s="1"/>
      <c r="CU736" s="1"/>
      <c r="CV736" s="1"/>
      <c r="CW736" s="1"/>
      <c r="CX736" s="1"/>
      <c r="CY736" s="1"/>
      <c r="CZ736" s="1"/>
      <c r="DA736" s="1"/>
      <c r="DB736" s="1"/>
      <c r="DC736" s="1"/>
      <c r="DD736" s="1"/>
      <c r="DE736" s="1"/>
      <c r="DF736" s="1"/>
      <c r="DG736" s="1"/>
      <c r="DH736" s="1"/>
      <c r="DI736" s="1"/>
      <c r="DJ736" s="1"/>
      <c r="DK736" s="1"/>
      <c r="DL736" s="1"/>
      <c r="DM736" s="1"/>
      <c r="DN736" s="1"/>
      <c r="DO736" s="1"/>
      <c r="DP736" s="1"/>
      <c r="DQ736" s="1"/>
      <c r="DR736" s="1"/>
      <c r="DS736" s="1"/>
      <c r="DT736" s="1"/>
      <c r="DU736" s="1"/>
      <c r="DV736" s="1"/>
      <c r="DW736" s="1"/>
      <c r="DX736" s="1"/>
      <c r="DY736" s="1"/>
      <c r="DZ736" s="1"/>
      <c r="EA736" s="1"/>
      <c r="EB736" s="1"/>
      <c r="EC736" s="1"/>
      <c r="ED736" s="1"/>
      <c r="EE736" s="1"/>
      <c r="EF736" s="1"/>
      <c r="EG736" s="1"/>
      <c r="EH736" s="1"/>
      <c r="EI736" s="1"/>
      <c r="EJ736" s="1"/>
      <c r="EK736" s="1"/>
      <c r="EL736" s="1"/>
      <c r="EM736" s="1"/>
      <c r="EN736" s="1"/>
      <c r="EO736" s="1"/>
      <c r="EP736" s="1"/>
      <c r="EQ736" s="1"/>
      <c r="ER736" s="1"/>
      <c r="ES736" s="1"/>
      <c r="ET736" s="1"/>
      <c r="EU736" s="1"/>
      <c r="EV736" s="1"/>
      <c r="EW736" s="1"/>
      <c r="EX736" s="1"/>
      <c r="EY736" s="1"/>
      <c r="EZ736" s="1"/>
      <c r="FA736" s="1"/>
      <c r="FB736" s="1"/>
      <c r="FC736" s="1"/>
      <c r="FD736" s="1"/>
      <c r="FE736" s="1"/>
      <c r="FF736" s="1"/>
      <c r="FG736" s="1"/>
      <c r="FH736" s="1"/>
      <c r="FI736" s="1"/>
      <c r="FJ736" s="1"/>
      <c r="FK736" s="1"/>
      <c r="FL736" s="1"/>
      <c r="FM736" s="1"/>
      <c r="FN736" s="1"/>
      <c r="FO736" s="1"/>
      <c r="FP736" s="1"/>
      <c r="FQ736" s="1"/>
      <c r="FR736" s="1"/>
      <c r="FS736" s="1"/>
      <c r="FT736" s="1"/>
      <c r="FU736" s="1"/>
      <c r="FV736" s="1"/>
      <c r="FW736" s="1"/>
      <c r="FX736" s="1"/>
      <c r="FY736" s="1"/>
      <c r="FZ736" s="1"/>
      <c r="GA736" s="1"/>
      <c r="GB736" s="1"/>
      <c r="GC736" s="1"/>
      <c r="GD736" s="1"/>
      <c r="GE736" s="1"/>
    </row>
    <row r="737" ht="15.75" customHeight="1">
      <c r="A737" s="1"/>
      <c r="B737" s="1"/>
      <c r="C737" s="2"/>
      <c r="D737" s="1"/>
      <c r="E737" s="1"/>
      <c r="F737" s="2"/>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1"/>
      <c r="AR737" s="1"/>
      <c r="AS737" s="1"/>
      <c r="AT737" s="1"/>
      <c r="AU737" s="1"/>
      <c r="AV737" s="1"/>
      <c r="AW737" s="1"/>
      <c r="AX737" s="1"/>
      <c r="AY737" s="1"/>
      <c r="AZ737" s="1"/>
      <c r="BA737" s="1"/>
      <c r="BB737" s="1"/>
      <c r="BC737" s="1"/>
      <c r="BD737" s="1"/>
      <c r="BE737" s="1"/>
      <c r="BF737" s="1"/>
      <c r="BG737" s="1"/>
      <c r="BH737" s="1"/>
      <c r="BI737" s="1"/>
      <c r="BJ737" s="1"/>
      <c r="BK737" s="1"/>
      <c r="BL737" s="1"/>
      <c r="BM737" s="1"/>
      <c r="BN737" s="1"/>
      <c r="BO737" s="1"/>
      <c r="BP737" s="1"/>
      <c r="BQ737" s="1"/>
      <c r="BR737" s="1"/>
      <c r="BS737" s="1"/>
      <c r="BT737" s="1"/>
      <c r="BU737" s="1"/>
      <c r="BV737" s="1"/>
      <c r="BW737" s="1"/>
      <c r="BX737" s="1"/>
      <c r="BY737" s="1"/>
      <c r="BZ737" s="1"/>
      <c r="CA737" s="1"/>
      <c r="CB737" s="1"/>
      <c r="CC737" s="1"/>
      <c r="CD737" s="1"/>
      <c r="CE737" s="1"/>
      <c r="CF737" s="1"/>
      <c r="CG737" s="1"/>
      <c r="CH737" s="1"/>
      <c r="CI737" s="1"/>
      <c r="CJ737" s="1"/>
      <c r="CK737" s="1"/>
      <c r="CL737" s="1"/>
      <c r="CM737" s="1"/>
      <c r="CN737" s="1"/>
      <c r="CO737" s="1"/>
      <c r="CP737" s="1"/>
      <c r="CQ737" s="1"/>
      <c r="CR737" s="1"/>
      <c r="CS737" s="1"/>
      <c r="CT737" s="1"/>
      <c r="CU737" s="1"/>
      <c r="CV737" s="1"/>
      <c r="CW737" s="1"/>
      <c r="CX737" s="1"/>
      <c r="CY737" s="1"/>
      <c r="CZ737" s="1"/>
      <c r="DA737" s="1"/>
      <c r="DB737" s="1"/>
      <c r="DC737" s="1"/>
      <c r="DD737" s="1"/>
      <c r="DE737" s="1"/>
      <c r="DF737" s="1"/>
      <c r="DG737" s="1"/>
      <c r="DH737" s="1"/>
      <c r="DI737" s="1"/>
      <c r="DJ737" s="1"/>
      <c r="DK737" s="1"/>
      <c r="DL737" s="1"/>
      <c r="DM737" s="1"/>
      <c r="DN737" s="1"/>
      <c r="DO737" s="1"/>
      <c r="DP737" s="1"/>
      <c r="DQ737" s="1"/>
      <c r="DR737" s="1"/>
      <c r="DS737" s="1"/>
      <c r="DT737" s="1"/>
      <c r="DU737" s="1"/>
      <c r="DV737" s="1"/>
      <c r="DW737" s="1"/>
      <c r="DX737" s="1"/>
      <c r="DY737" s="1"/>
      <c r="DZ737" s="1"/>
      <c r="EA737" s="1"/>
      <c r="EB737" s="1"/>
      <c r="EC737" s="1"/>
      <c r="ED737" s="1"/>
      <c r="EE737" s="1"/>
      <c r="EF737" s="1"/>
      <c r="EG737" s="1"/>
      <c r="EH737" s="1"/>
      <c r="EI737" s="1"/>
      <c r="EJ737" s="1"/>
      <c r="EK737" s="1"/>
      <c r="EL737" s="1"/>
      <c r="EM737" s="1"/>
      <c r="EN737" s="1"/>
      <c r="EO737" s="1"/>
      <c r="EP737" s="1"/>
      <c r="EQ737" s="1"/>
      <c r="ER737" s="1"/>
      <c r="ES737" s="1"/>
      <c r="ET737" s="1"/>
      <c r="EU737" s="1"/>
      <c r="EV737" s="1"/>
      <c r="EW737" s="1"/>
      <c r="EX737" s="1"/>
      <c r="EY737" s="1"/>
      <c r="EZ737" s="1"/>
      <c r="FA737" s="1"/>
      <c r="FB737" s="1"/>
      <c r="FC737" s="1"/>
      <c r="FD737" s="1"/>
      <c r="FE737" s="1"/>
      <c r="FF737" s="1"/>
      <c r="FG737" s="1"/>
      <c r="FH737" s="1"/>
      <c r="FI737" s="1"/>
      <c r="FJ737" s="1"/>
      <c r="FK737" s="1"/>
      <c r="FL737" s="1"/>
      <c r="FM737" s="1"/>
      <c r="FN737" s="1"/>
      <c r="FO737" s="1"/>
      <c r="FP737" s="1"/>
      <c r="FQ737" s="1"/>
      <c r="FR737" s="1"/>
      <c r="FS737" s="1"/>
      <c r="FT737" s="1"/>
      <c r="FU737" s="1"/>
      <c r="FV737" s="1"/>
      <c r="FW737" s="1"/>
      <c r="FX737" s="1"/>
      <c r="FY737" s="1"/>
      <c r="FZ737" s="1"/>
      <c r="GA737" s="1"/>
      <c r="GB737" s="1"/>
      <c r="GC737" s="1"/>
      <c r="GD737" s="1"/>
      <c r="GE737" s="1"/>
    </row>
    <row r="738" ht="15.75" customHeight="1">
      <c r="A738" s="1"/>
      <c r="B738" s="1"/>
      <c r="C738" s="2"/>
      <c r="D738" s="1"/>
      <c r="E738" s="1"/>
      <c r="F738" s="2"/>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1"/>
      <c r="AR738" s="1"/>
      <c r="AS738" s="1"/>
      <c r="AT738" s="1"/>
      <c r="AU738" s="1"/>
      <c r="AV738" s="1"/>
      <c r="AW738" s="1"/>
      <c r="AX738" s="1"/>
      <c r="AY738" s="1"/>
      <c r="AZ738" s="1"/>
      <c r="BA738" s="1"/>
      <c r="BB738" s="1"/>
      <c r="BC738" s="1"/>
      <c r="BD738" s="1"/>
      <c r="BE738" s="1"/>
      <c r="BF738" s="1"/>
      <c r="BG738" s="1"/>
      <c r="BH738" s="1"/>
      <c r="BI738" s="1"/>
      <c r="BJ738" s="1"/>
      <c r="BK738" s="1"/>
      <c r="BL738" s="1"/>
      <c r="BM738" s="1"/>
      <c r="BN738" s="1"/>
      <c r="BO738" s="1"/>
      <c r="BP738" s="1"/>
      <c r="BQ738" s="1"/>
      <c r="BR738" s="1"/>
      <c r="BS738" s="1"/>
      <c r="BT738" s="1"/>
      <c r="BU738" s="1"/>
      <c r="BV738" s="1"/>
      <c r="BW738" s="1"/>
      <c r="BX738" s="1"/>
      <c r="BY738" s="1"/>
      <c r="BZ738" s="1"/>
      <c r="CA738" s="1"/>
      <c r="CB738" s="1"/>
      <c r="CC738" s="1"/>
      <c r="CD738" s="1"/>
      <c r="CE738" s="1"/>
      <c r="CF738" s="1"/>
      <c r="CG738" s="1"/>
      <c r="CH738" s="1"/>
      <c r="CI738" s="1"/>
      <c r="CJ738" s="1"/>
      <c r="CK738" s="1"/>
      <c r="CL738" s="1"/>
      <c r="CM738" s="1"/>
      <c r="CN738" s="1"/>
      <c r="CO738" s="1"/>
      <c r="CP738" s="1"/>
      <c r="CQ738" s="1"/>
      <c r="CR738" s="1"/>
      <c r="CS738" s="1"/>
      <c r="CT738" s="1"/>
      <c r="CU738" s="1"/>
      <c r="CV738" s="1"/>
      <c r="CW738" s="1"/>
      <c r="CX738" s="1"/>
      <c r="CY738" s="1"/>
      <c r="CZ738" s="1"/>
      <c r="DA738" s="1"/>
      <c r="DB738" s="1"/>
      <c r="DC738" s="1"/>
      <c r="DD738" s="1"/>
      <c r="DE738" s="1"/>
      <c r="DF738" s="1"/>
      <c r="DG738" s="1"/>
      <c r="DH738" s="1"/>
      <c r="DI738" s="1"/>
      <c r="DJ738" s="1"/>
      <c r="DK738" s="1"/>
      <c r="DL738" s="1"/>
      <c r="DM738" s="1"/>
      <c r="DN738" s="1"/>
      <c r="DO738" s="1"/>
      <c r="DP738" s="1"/>
      <c r="DQ738" s="1"/>
      <c r="DR738" s="1"/>
      <c r="DS738" s="1"/>
      <c r="DT738" s="1"/>
      <c r="DU738" s="1"/>
      <c r="DV738" s="1"/>
      <c r="DW738" s="1"/>
      <c r="DX738" s="1"/>
      <c r="DY738" s="1"/>
      <c r="DZ738" s="1"/>
      <c r="EA738" s="1"/>
      <c r="EB738" s="1"/>
      <c r="EC738" s="1"/>
      <c r="ED738" s="1"/>
      <c r="EE738" s="1"/>
      <c r="EF738" s="1"/>
      <c r="EG738" s="1"/>
      <c r="EH738" s="1"/>
      <c r="EI738" s="1"/>
      <c r="EJ738" s="1"/>
      <c r="EK738" s="1"/>
      <c r="EL738" s="1"/>
      <c r="EM738" s="1"/>
      <c r="EN738" s="1"/>
      <c r="EO738" s="1"/>
      <c r="EP738" s="1"/>
      <c r="EQ738" s="1"/>
      <c r="ER738" s="1"/>
      <c r="ES738" s="1"/>
      <c r="ET738" s="1"/>
      <c r="EU738" s="1"/>
      <c r="EV738" s="1"/>
      <c r="EW738" s="1"/>
      <c r="EX738" s="1"/>
      <c r="EY738" s="1"/>
      <c r="EZ738" s="1"/>
      <c r="FA738" s="1"/>
      <c r="FB738" s="1"/>
      <c r="FC738" s="1"/>
      <c r="FD738" s="1"/>
      <c r="FE738" s="1"/>
      <c r="FF738" s="1"/>
      <c r="FG738" s="1"/>
      <c r="FH738" s="1"/>
      <c r="FI738" s="1"/>
      <c r="FJ738" s="1"/>
      <c r="FK738" s="1"/>
      <c r="FL738" s="1"/>
      <c r="FM738" s="1"/>
      <c r="FN738" s="1"/>
      <c r="FO738" s="1"/>
      <c r="FP738" s="1"/>
      <c r="FQ738" s="1"/>
      <c r="FR738" s="1"/>
      <c r="FS738" s="1"/>
      <c r="FT738" s="1"/>
      <c r="FU738" s="1"/>
      <c r="FV738" s="1"/>
      <c r="FW738" s="1"/>
      <c r="FX738" s="1"/>
      <c r="FY738" s="1"/>
      <c r="FZ738" s="1"/>
      <c r="GA738" s="1"/>
      <c r="GB738" s="1"/>
      <c r="GC738" s="1"/>
      <c r="GD738" s="1"/>
      <c r="GE738" s="1"/>
    </row>
    <row r="739" ht="15.75" customHeight="1">
      <c r="A739" s="1"/>
      <c r="B739" s="1"/>
      <c r="C739" s="2"/>
      <c r="D739" s="1"/>
      <c r="E739" s="1"/>
      <c r="F739" s="2"/>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1"/>
      <c r="AR739" s="1"/>
      <c r="AS739" s="1"/>
      <c r="AT739" s="1"/>
      <c r="AU739" s="1"/>
      <c r="AV739" s="1"/>
      <c r="AW739" s="1"/>
      <c r="AX739" s="1"/>
      <c r="AY739" s="1"/>
      <c r="AZ739" s="1"/>
      <c r="BA739" s="1"/>
      <c r="BB739" s="1"/>
      <c r="BC739" s="1"/>
      <c r="BD739" s="1"/>
      <c r="BE739" s="1"/>
      <c r="BF739" s="1"/>
      <c r="BG739" s="1"/>
      <c r="BH739" s="1"/>
      <c r="BI739" s="1"/>
      <c r="BJ739" s="1"/>
      <c r="BK739" s="1"/>
      <c r="BL739" s="1"/>
      <c r="BM739" s="1"/>
      <c r="BN739" s="1"/>
      <c r="BO739" s="1"/>
      <c r="BP739" s="1"/>
      <c r="BQ739" s="1"/>
      <c r="BR739" s="1"/>
      <c r="BS739" s="1"/>
      <c r="BT739" s="1"/>
      <c r="BU739" s="1"/>
      <c r="BV739" s="1"/>
      <c r="BW739" s="1"/>
      <c r="BX739" s="1"/>
      <c r="BY739" s="1"/>
      <c r="BZ739" s="1"/>
      <c r="CA739" s="1"/>
      <c r="CB739" s="1"/>
      <c r="CC739" s="1"/>
      <c r="CD739" s="1"/>
      <c r="CE739" s="1"/>
      <c r="CF739" s="1"/>
      <c r="CG739" s="1"/>
      <c r="CH739" s="1"/>
      <c r="CI739" s="1"/>
      <c r="CJ739" s="1"/>
      <c r="CK739" s="1"/>
      <c r="CL739" s="1"/>
      <c r="CM739" s="1"/>
      <c r="CN739" s="1"/>
      <c r="CO739" s="1"/>
      <c r="CP739" s="1"/>
      <c r="CQ739" s="1"/>
      <c r="CR739" s="1"/>
      <c r="CS739" s="1"/>
      <c r="CT739" s="1"/>
      <c r="CU739" s="1"/>
      <c r="CV739" s="1"/>
      <c r="CW739" s="1"/>
      <c r="CX739" s="1"/>
      <c r="CY739" s="1"/>
      <c r="CZ739" s="1"/>
      <c r="DA739" s="1"/>
      <c r="DB739" s="1"/>
      <c r="DC739" s="1"/>
      <c r="DD739" s="1"/>
      <c r="DE739" s="1"/>
      <c r="DF739" s="1"/>
      <c r="DG739" s="1"/>
      <c r="DH739" s="1"/>
      <c r="DI739" s="1"/>
      <c r="DJ739" s="1"/>
      <c r="DK739" s="1"/>
      <c r="DL739" s="1"/>
      <c r="DM739" s="1"/>
      <c r="DN739" s="1"/>
      <c r="DO739" s="1"/>
      <c r="DP739" s="1"/>
      <c r="DQ739" s="1"/>
      <c r="DR739" s="1"/>
      <c r="DS739" s="1"/>
      <c r="DT739" s="1"/>
      <c r="DU739" s="1"/>
      <c r="DV739" s="1"/>
      <c r="DW739" s="1"/>
      <c r="DX739" s="1"/>
      <c r="DY739" s="1"/>
      <c r="DZ739" s="1"/>
      <c r="EA739" s="1"/>
      <c r="EB739" s="1"/>
      <c r="EC739" s="1"/>
      <c r="ED739" s="1"/>
      <c r="EE739" s="1"/>
      <c r="EF739" s="1"/>
      <c r="EG739" s="1"/>
      <c r="EH739" s="1"/>
      <c r="EI739" s="1"/>
      <c r="EJ739" s="1"/>
      <c r="EK739" s="1"/>
      <c r="EL739" s="1"/>
      <c r="EM739" s="1"/>
      <c r="EN739" s="1"/>
      <c r="EO739" s="1"/>
      <c r="EP739" s="1"/>
      <c r="EQ739" s="1"/>
      <c r="ER739" s="1"/>
      <c r="ES739" s="1"/>
      <c r="ET739" s="1"/>
      <c r="EU739" s="1"/>
      <c r="EV739" s="1"/>
      <c r="EW739" s="1"/>
      <c r="EX739" s="1"/>
      <c r="EY739" s="1"/>
      <c r="EZ739" s="1"/>
      <c r="FA739" s="1"/>
      <c r="FB739" s="1"/>
      <c r="FC739" s="1"/>
      <c r="FD739" s="1"/>
      <c r="FE739" s="1"/>
      <c r="FF739" s="1"/>
      <c r="FG739" s="1"/>
      <c r="FH739" s="1"/>
      <c r="FI739" s="1"/>
      <c r="FJ739" s="1"/>
      <c r="FK739" s="1"/>
      <c r="FL739" s="1"/>
      <c r="FM739" s="1"/>
      <c r="FN739" s="1"/>
      <c r="FO739" s="1"/>
      <c r="FP739" s="1"/>
      <c r="FQ739" s="1"/>
      <c r="FR739" s="1"/>
      <c r="FS739" s="1"/>
      <c r="FT739" s="1"/>
      <c r="FU739" s="1"/>
      <c r="FV739" s="1"/>
      <c r="FW739" s="1"/>
      <c r="FX739" s="1"/>
      <c r="FY739" s="1"/>
      <c r="FZ739" s="1"/>
      <c r="GA739" s="1"/>
      <c r="GB739" s="1"/>
      <c r="GC739" s="1"/>
      <c r="GD739" s="1"/>
      <c r="GE739" s="1"/>
    </row>
    <row r="740" ht="15.75" customHeight="1">
      <c r="A740" s="1"/>
      <c r="B740" s="1"/>
      <c r="C740" s="2"/>
      <c r="D740" s="1"/>
      <c r="E740" s="1"/>
      <c r="F740" s="2"/>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1"/>
      <c r="AR740" s="1"/>
      <c r="AS740" s="1"/>
      <c r="AT740" s="1"/>
      <c r="AU740" s="1"/>
      <c r="AV740" s="1"/>
      <c r="AW740" s="1"/>
      <c r="AX740" s="1"/>
      <c r="AY740" s="1"/>
      <c r="AZ740" s="1"/>
      <c r="BA740" s="1"/>
      <c r="BB740" s="1"/>
      <c r="BC740" s="1"/>
      <c r="BD740" s="1"/>
      <c r="BE740" s="1"/>
      <c r="BF740" s="1"/>
      <c r="BG740" s="1"/>
      <c r="BH740" s="1"/>
      <c r="BI740" s="1"/>
      <c r="BJ740" s="1"/>
      <c r="BK740" s="1"/>
      <c r="BL740" s="1"/>
      <c r="BM740" s="1"/>
      <c r="BN740" s="1"/>
      <c r="BO740" s="1"/>
      <c r="BP740" s="1"/>
      <c r="BQ740" s="1"/>
      <c r="BR740" s="1"/>
      <c r="BS740" s="1"/>
      <c r="BT740" s="1"/>
      <c r="BU740" s="1"/>
      <c r="BV740" s="1"/>
      <c r="BW740" s="1"/>
      <c r="BX740" s="1"/>
      <c r="BY740" s="1"/>
      <c r="BZ740" s="1"/>
      <c r="CA740" s="1"/>
      <c r="CB740" s="1"/>
      <c r="CC740" s="1"/>
      <c r="CD740" s="1"/>
      <c r="CE740" s="1"/>
      <c r="CF740" s="1"/>
      <c r="CG740" s="1"/>
      <c r="CH740" s="1"/>
      <c r="CI740" s="1"/>
      <c r="CJ740" s="1"/>
      <c r="CK740" s="1"/>
      <c r="CL740" s="1"/>
      <c r="CM740" s="1"/>
      <c r="CN740" s="1"/>
      <c r="CO740" s="1"/>
      <c r="CP740" s="1"/>
      <c r="CQ740" s="1"/>
      <c r="CR740" s="1"/>
      <c r="CS740" s="1"/>
      <c r="CT740" s="1"/>
      <c r="CU740" s="1"/>
      <c r="CV740" s="1"/>
      <c r="CW740" s="1"/>
      <c r="CX740" s="1"/>
      <c r="CY740" s="1"/>
      <c r="CZ740" s="1"/>
      <c r="DA740" s="1"/>
      <c r="DB740" s="1"/>
      <c r="DC740" s="1"/>
      <c r="DD740" s="1"/>
      <c r="DE740" s="1"/>
      <c r="DF740" s="1"/>
      <c r="DG740" s="1"/>
      <c r="DH740" s="1"/>
      <c r="DI740" s="1"/>
      <c r="DJ740" s="1"/>
      <c r="DK740" s="1"/>
      <c r="DL740" s="1"/>
      <c r="DM740" s="1"/>
      <c r="DN740" s="1"/>
      <c r="DO740" s="1"/>
      <c r="DP740" s="1"/>
      <c r="DQ740" s="1"/>
      <c r="DR740" s="1"/>
      <c r="DS740" s="1"/>
      <c r="DT740" s="1"/>
      <c r="DU740" s="1"/>
      <c r="DV740" s="1"/>
      <c r="DW740" s="1"/>
      <c r="DX740" s="1"/>
      <c r="DY740" s="1"/>
      <c r="DZ740" s="1"/>
      <c r="EA740" s="1"/>
      <c r="EB740" s="1"/>
      <c r="EC740" s="1"/>
      <c r="ED740" s="1"/>
      <c r="EE740" s="1"/>
      <c r="EF740" s="1"/>
      <c r="EG740" s="1"/>
      <c r="EH740" s="1"/>
      <c r="EI740" s="1"/>
      <c r="EJ740" s="1"/>
      <c r="EK740" s="1"/>
      <c r="EL740" s="1"/>
      <c r="EM740" s="1"/>
      <c r="EN740" s="1"/>
      <c r="EO740" s="1"/>
      <c r="EP740" s="1"/>
      <c r="EQ740" s="1"/>
      <c r="ER740" s="1"/>
      <c r="ES740" s="1"/>
      <c r="ET740" s="1"/>
      <c r="EU740" s="1"/>
      <c r="EV740" s="1"/>
      <c r="EW740" s="1"/>
      <c r="EX740" s="1"/>
      <c r="EY740" s="1"/>
      <c r="EZ740" s="1"/>
      <c r="FA740" s="1"/>
      <c r="FB740" s="1"/>
      <c r="FC740" s="1"/>
      <c r="FD740" s="1"/>
      <c r="FE740" s="1"/>
      <c r="FF740" s="1"/>
      <c r="FG740" s="1"/>
      <c r="FH740" s="1"/>
      <c r="FI740" s="1"/>
      <c r="FJ740" s="1"/>
      <c r="FK740" s="1"/>
      <c r="FL740" s="1"/>
      <c r="FM740" s="1"/>
      <c r="FN740" s="1"/>
      <c r="FO740" s="1"/>
      <c r="FP740" s="1"/>
      <c r="FQ740" s="1"/>
      <c r="FR740" s="1"/>
      <c r="FS740" s="1"/>
      <c r="FT740" s="1"/>
      <c r="FU740" s="1"/>
      <c r="FV740" s="1"/>
      <c r="FW740" s="1"/>
      <c r="FX740" s="1"/>
      <c r="FY740" s="1"/>
      <c r="FZ740" s="1"/>
      <c r="GA740" s="1"/>
      <c r="GB740" s="1"/>
      <c r="GC740" s="1"/>
      <c r="GD740" s="1"/>
      <c r="GE740" s="1"/>
    </row>
    <row r="741" ht="15.75" customHeight="1">
      <c r="A741" s="1"/>
      <c r="B741" s="1"/>
      <c r="C741" s="2"/>
      <c r="D741" s="1"/>
      <c r="E741" s="1"/>
      <c r="F741" s="2"/>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1"/>
      <c r="AR741" s="1"/>
      <c r="AS741" s="1"/>
      <c r="AT741" s="1"/>
      <c r="AU741" s="1"/>
      <c r="AV741" s="1"/>
      <c r="AW741" s="1"/>
      <c r="AX741" s="1"/>
      <c r="AY741" s="1"/>
      <c r="AZ741" s="1"/>
      <c r="BA741" s="1"/>
      <c r="BB741" s="1"/>
      <c r="BC741" s="1"/>
      <c r="BD741" s="1"/>
      <c r="BE741" s="1"/>
      <c r="BF741" s="1"/>
      <c r="BG741" s="1"/>
      <c r="BH741" s="1"/>
      <c r="BI741" s="1"/>
      <c r="BJ741" s="1"/>
      <c r="BK741" s="1"/>
      <c r="BL741" s="1"/>
      <c r="BM741" s="1"/>
      <c r="BN741" s="1"/>
      <c r="BO741" s="1"/>
      <c r="BP741" s="1"/>
      <c r="BQ741" s="1"/>
      <c r="BR741" s="1"/>
      <c r="BS741" s="1"/>
      <c r="BT741" s="1"/>
      <c r="BU741" s="1"/>
      <c r="BV741" s="1"/>
      <c r="BW741" s="1"/>
      <c r="BX741" s="1"/>
      <c r="BY741" s="1"/>
      <c r="BZ741" s="1"/>
      <c r="CA741" s="1"/>
      <c r="CB741" s="1"/>
      <c r="CC741" s="1"/>
      <c r="CD741" s="1"/>
      <c r="CE741" s="1"/>
      <c r="CF741" s="1"/>
      <c r="CG741" s="1"/>
      <c r="CH741" s="1"/>
      <c r="CI741" s="1"/>
      <c r="CJ741" s="1"/>
      <c r="CK741" s="1"/>
      <c r="CL741" s="1"/>
      <c r="CM741" s="1"/>
      <c r="CN741" s="1"/>
      <c r="CO741" s="1"/>
      <c r="CP741" s="1"/>
      <c r="CQ741" s="1"/>
      <c r="CR741" s="1"/>
      <c r="CS741" s="1"/>
      <c r="CT741" s="1"/>
      <c r="CU741" s="1"/>
      <c r="CV741" s="1"/>
      <c r="CW741" s="1"/>
      <c r="CX741" s="1"/>
      <c r="CY741" s="1"/>
      <c r="CZ741" s="1"/>
      <c r="DA741" s="1"/>
      <c r="DB741" s="1"/>
      <c r="DC741" s="1"/>
      <c r="DD741" s="1"/>
      <c r="DE741" s="1"/>
      <c r="DF741" s="1"/>
      <c r="DG741" s="1"/>
      <c r="DH741" s="1"/>
      <c r="DI741" s="1"/>
      <c r="DJ741" s="1"/>
      <c r="DK741" s="1"/>
      <c r="DL741" s="1"/>
      <c r="DM741" s="1"/>
      <c r="DN741" s="1"/>
      <c r="DO741" s="1"/>
      <c r="DP741" s="1"/>
      <c r="DQ741" s="1"/>
      <c r="DR741" s="1"/>
      <c r="DS741" s="1"/>
      <c r="DT741" s="1"/>
      <c r="DU741" s="1"/>
      <c r="DV741" s="1"/>
      <c r="DW741" s="1"/>
      <c r="DX741" s="1"/>
      <c r="DY741" s="1"/>
      <c r="DZ741" s="1"/>
      <c r="EA741" s="1"/>
      <c r="EB741" s="1"/>
      <c r="EC741" s="1"/>
      <c r="ED741" s="1"/>
      <c r="EE741" s="1"/>
      <c r="EF741" s="1"/>
      <c r="EG741" s="1"/>
      <c r="EH741" s="1"/>
      <c r="EI741" s="1"/>
      <c r="EJ741" s="1"/>
      <c r="EK741" s="1"/>
      <c r="EL741" s="1"/>
      <c r="EM741" s="1"/>
      <c r="EN741" s="1"/>
      <c r="EO741" s="1"/>
      <c r="EP741" s="1"/>
      <c r="EQ741" s="1"/>
      <c r="ER741" s="1"/>
      <c r="ES741" s="1"/>
      <c r="ET741" s="1"/>
      <c r="EU741" s="1"/>
      <c r="EV741" s="1"/>
      <c r="EW741" s="1"/>
      <c r="EX741" s="1"/>
      <c r="EY741" s="1"/>
      <c r="EZ741" s="1"/>
      <c r="FA741" s="1"/>
      <c r="FB741" s="1"/>
      <c r="FC741" s="1"/>
      <c r="FD741" s="1"/>
      <c r="FE741" s="1"/>
      <c r="FF741" s="1"/>
      <c r="FG741" s="1"/>
      <c r="FH741" s="1"/>
      <c r="FI741" s="1"/>
      <c r="FJ741" s="1"/>
      <c r="FK741" s="1"/>
      <c r="FL741" s="1"/>
      <c r="FM741" s="1"/>
      <c r="FN741" s="1"/>
      <c r="FO741" s="1"/>
      <c r="FP741" s="1"/>
      <c r="FQ741" s="1"/>
      <c r="FR741" s="1"/>
      <c r="FS741" s="1"/>
      <c r="FT741" s="1"/>
      <c r="FU741" s="1"/>
      <c r="FV741" s="1"/>
      <c r="FW741" s="1"/>
      <c r="FX741" s="1"/>
      <c r="FY741" s="1"/>
      <c r="FZ741" s="1"/>
      <c r="GA741" s="1"/>
      <c r="GB741" s="1"/>
      <c r="GC741" s="1"/>
      <c r="GD741" s="1"/>
      <c r="GE741" s="1"/>
    </row>
    <row r="742" ht="15.75" customHeight="1">
      <c r="A742" s="1"/>
      <c r="B742" s="1"/>
      <c r="C742" s="2"/>
      <c r="D742" s="1"/>
      <c r="E742" s="1"/>
      <c r="F742" s="2"/>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1"/>
      <c r="AR742" s="1"/>
      <c r="AS742" s="1"/>
      <c r="AT742" s="1"/>
      <c r="AU742" s="1"/>
      <c r="AV742" s="1"/>
      <c r="AW742" s="1"/>
      <c r="AX742" s="1"/>
      <c r="AY742" s="1"/>
      <c r="AZ742" s="1"/>
      <c r="BA742" s="1"/>
      <c r="BB742" s="1"/>
      <c r="BC742" s="1"/>
      <c r="BD742" s="1"/>
      <c r="BE742" s="1"/>
      <c r="BF742" s="1"/>
      <c r="BG742" s="1"/>
      <c r="BH742" s="1"/>
      <c r="BI742" s="1"/>
      <c r="BJ742" s="1"/>
      <c r="BK742" s="1"/>
      <c r="BL742" s="1"/>
      <c r="BM742" s="1"/>
      <c r="BN742" s="1"/>
      <c r="BO742" s="1"/>
      <c r="BP742" s="1"/>
      <c r="BQ742" s="1"/>
      <c r="BR742" s="1"/>
      <c r="BS742" s="1"/>
      <c r="BT742" s="1"/>
      <c r="BU742" s="1"/>
      <c r="BV742" s="1"/>
      <c r="BW742" s="1"/>
      <c r="BX742" s="1"/>
      <c r="BY742" s="1"/>
      <c r="BZ742" s="1"/>
      <c r="CA742" s="1"/>
      <c r="CB742" s="1"/>
      <c r="CC742" s="1"/>
      <c r="CD742" s="1"/>
      <c r="CE742" s="1"/>
      <c r="CF742" s="1"/>
      <c r="CG742" s="1"/>
      <c r="CH742" s="1"/>
      <c r="CI742" s="1"/>
      <c r="CJ742" s="1"/>
      <c r="CK742" s="1"/>
      <c r="CL742" s="1"/>
      <c r="CM742" s="1"/>
      <c r="CN742" s="1"/>
      <c r="CO742" s="1"/>
      <c r="CP742" s="1"/>
      <c r="CQ742" s="1"/>
      <c r="CR742" s="1"/>
      <c r="CS742" s="1"/>
      <c r="CT742" s="1"/>
      <c r="CU742" s="1"/>
      <c r="CV742" s="1"/>
      <c r="CW742" s="1"/>
      <c r="CX742" s="1"/>
      <c r="CY742" s="1"/>
      <c r="CZ742" s="1"/>
      <c r="DA742" s="1"/>
      <c r="DB742" s="1"/>
      <c r="DC742" s="1"/>
      <c r="DD742" s="1"/>
      <c r="DE742" s="1"/>
      <c r="DF742" s="1"/>
      <c r="DG742" s="1"/>
      <c r="DH742" s="1"/>
      <c r="DI742" s="1"/>
      <c r="DJ742" s="1"/>
      <c r="DK742" s="1"/>
      <c r="DL742" s="1"/>
      <c r="DM742" s="1"/>
      <c r="DN742" s="1"/>
      <c r="DO742" s="1"/>
      <c r="DP742" s="1"/>
      <c r="DQ742" s="1"/>
      <c r="DR742" s="1"/>
      <c r="DS742" s="1"/>
      <c r="DT742" s="1"/>
      <c r="DU742" s="1"/>
      <c r="DV742" s="1"/>
      <c r="DW742" s="1"/>
      <c r="DX742" s="1"/>
      <c r="DY742" s="1"/>
      <c r="DZ742" s="1"/>
      <c r="EA742" s="1"/>
      <c r="EB742" s="1"/>
      <c r="EC742" s="1"/>
      <c r="ED742" s="1"/>
      <c r="EE742" s="1"/>
      <c r="EF742" s="1"/>
      <c r="EG742" s="1"/>
      <c r="EH742" s="1"/>
      <c r="EI742" s="1"/>
      <c r="EJ742" s="1"/>
      <c r="EK742" s="1"/>
      <c r="EL742" s="1"/>
      <c r="EM742" s="1"/>
      <c r="EN742" s="1"/>
      <c r="EO742" s="1"/>
      <c r="EP742" s="1"/>
      <c r="EQ742" s="1"/>
      <c r="ER742" s="1"/>
      <c r="ES742" s="1"/>
      <c r="ET742" s="1"/>
      <c r="EU742" s="1"/>
      <c r="EV742" s="1"/>
      <c r="EW742" s="1"/>
      <c r="EX742" s="1"/>
      <c r="EY742" s="1"/>
      <c r="EZ742" s="1"/>
      <c r="FA742" s="1"/>
      <c r="FB742" s="1"/>
      <c r="FC742" s="1"/>
      <c r="FD742" s="1"/>
      <c r="FE742" s="1"/>
      <c r="FF742" s="1"/>
      <c r="FG742" s="1"/>
      <c r="FH742" s="1"/>
      <c r="FI742" s="1"/>
      <c r="FJ742" s="1"/>
      <c r="FK742" s="1"/>
      <c r="FL742" s="1"/>
      <c r="FM742" s="1"/>
      <c r="FN742" s="1"/>
      <c r="FO742" s="1"/>
      <c r="FP742" s="1"/>
      <c r="FQ742" s="1"/>
      <c r="FR742" s="1"/>
      <c r="FS742" s="1"/>
      <c r="FT742" s="1"/>
      <c r="FU742" s="1"/>
      <c r="FV742" s="1"/>
      <c r="FW742" s="1"/>
      <c r="FX742" s="1"/>
      <c r="FY742" s="1"/>
      <c r="FZ742" s="1"/>
      <c r="GA742" s="1"/>
      <c r="GB742" s="1"/>
      <c r="GC742" s="1"/>
      <c r="GD742" s="1"/>
      <c r="GE742" s="1"/>
    </row>
    <row r="743" ht="15.75" customHeight="1">
      <c r="A743" s="1"/>
      <c r="B743" s="1"/>
      <c r="C743" s="2"/>
      <c r="D743" s="1"/>
      <c r="E743" s="1"/>
      <c r="F743" s="2"/>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1"/>
      <c r="AR743" s="1"/>
      <c r="AS743" s="1"/>
      <c r="AT743" s="1"/>
      <c r="AU743" s="1"/>
      <c r="AV743" s="1"/>
      <c r="AW743" s="1"/>
      <c r="AX743" s="1"/>
      <c r="AY743" s="1"/>
      <c r="AZ743" s="1"/>
      <c r="BA743" s="1"/>
      <c r="BB743" s="1"/>
      <c r="BC743" s="1"/>
      <c r="BD743" s="1"/>
      <c r="BE743" s="1"/>
      <c r="BF743" s="1"/>
      <c r="BG743" s="1"/>
      <c r="BH743" s="1"/>
      <c r="BI743" s="1"/>
      <c r="BJ743" s="1"/>
      <c r="BK743" s="1"/>
      <c r="BL743" s="1"/>
      <c r="BM743" s="1"/>
      <c r="BN743" s="1"/>
      <c r="BO743" s="1"/>
      <c r="BP743" s="1"/>
      <c r="BQ743" s="1"/>
      <c r="BR743" s="1"/>
      <c r="BS743" s="1"/>
      <c r="BT743" s="1"/>
      <c r="BU743" s="1"/>
      <c r="BV743" s="1"/>
      <c r="BW743" s="1"/>
      <c r="BX743" s="1"/>
      <c r="BY743" s="1"/>
      <c r="BZ743" s="1"/>
      <c r="CA743" s="1"/>
      <c r="CB743" s="1"/>
      <c r="CC743" s="1"/>
      <c r="CD743" s="1"/>
      <c r="CE743" s="1"/>
      <c r="CF743" s="1"/>
      <c r="CG743" s="1"/>
      <c r="CH743" s="1"/>
      <c r="CI743" s="1"/>
      <c r="CJ743" s="1"/>
      <c r="CK743" s="1"/>
      <c r="CL743" s="1"/>
      <c r="CM743" s="1"/>
      <c r="CN743" s="1"/>
      <c r="CO743" s="1"/>
      <c r="CP743" s="1"/>
      <c r="CQ743" s="1"/>
      <c r="CR743" s="1"/>
      <c r="CS743" s="1"/>
      <c r="CT743" s="1"/>
      <c r="CU743" s="1"/>
      <c r="CV743" s="1"/>
      <c r="CW743" s="1"/>
      <c r="CX743" s="1"/>
      <c r="CY743" s="1"/>
      <c r="CZ743" s="1"/>
      <c r="DA743" s="1"/>
      <c r="DB743" s="1"/>
      <c r="DC743" s="1"/>
      <c r="DD743" s="1"/>
      <c r="DE743" s="1"/>
      <c r="DF743" s="1"/>
      <c r="DG743" s="1"/>
      <c r="DH743" s="1"/>
      <c r="DI743" s="1"/>
      <c r="DJ743" s="1"/>
      <c r="DK743" s="1"/>
      <c r="DL743" s="1"/>
      <c r="DM743" s="1"/>
      <c r="DN743" s="1"/>
      <c r="DO743" s="1"/>
      <c r="DP743" s="1"/>
      <c r="DQ743" s="1"/>
      <c r="DR743" s="1"/>
      <c r="DS743" s="1"/>
      <c r="DT743" s="1"/>
      <c r="DU743" s="1"/>
      <c r="DV743" s="1"/>
      <c r="DW743" s="1"/>
      <c r="DX743" s="1"/>
      <c r="DY743" s="1"/>
      <c r="DZ743" s="1"/>
      <c r="EA743" s="1"/>
      <c r="EB743" s="1"/>
      <c r="EC743" s="1"/>
      <c r="ED743" s="1"/>
      <c r="EE743" s="1"/>
      <c r="EF743" s="1"/>
      <c r="EG743" s="1"/>
      <c r="EH743" s="1"/>
      <c r="EI743" s="1"/>
      <c r="EJ743" s="1"/>
      <c r="EK743" s="1"/>
      <c r="EL743" s="1"/>
      <c r="EM743" s="1"/>
      <c r="EN743" s="1"/>
      <c r="EO743" s="1"/>
      <c r="EP743" s="1"/>
      <c r="EQ743" s="1"/>
      <c r="ER743" s="1"/>
      <c r="ES743" s="1"/>
      <c r="ET743" s="1"/>
      <c r="EU743" s="1"/>
      <c r="EV743" s="1"/>
      <c r="EW743" s="1"/>
      <c r="EX743" s="1"/>
      <c r="EY743" s="1"/>
      <c r="EZ743" s="1"/>
      <c r="FA743" s="1"/>
      <c r="FB743" s="1"/>
      <c r="FC743" s="1"/>
      <c r="FD743" s="1"/>
      <c r="FE743" s="1"/>
      <c r="FF743" s="1"/>
      <c r="FG743" s="1"/>
      <c r="FH743" s="1"/>
      <c r="FI743" s="1"/>
      <c r="FJ743" s="1"/>
      <c r="FK743" s="1"/>
      <c r="FL743" s="1"/>
      <c r="FM743" s="1"/>
      <c r="FN743" s="1"/>
      <c r="FO743" s="1"/>
      <c r="FP743" s="1"/>
      <c r="FQ743" s="1"/>
      <c r="FR743" s="1"/>
      <c r="FS743" s="1"/>
      <c r="FT743" s="1"/>
      <c r="FU743" s="1"/>
      <c r="FV743" s="1"/>
      <c r="FW743" s="1"/>
      <c r="FX743" s="1"/>
      <c r="FY743" s="1"/>
      <c r="FZ743" s="1"/>
      <c r="GA743" s="1"/>
      <c r="GB743" s="1"/>
      <c r="GC743" s="1"/>
      <c r="GD743" s="1"/>
      <c r="GE743" s="1"/>
    </row>
    <row r="744" ht="15.75" customHeight="1">
      <c r="A744" s="1"/>
      <c r="B744" s="1"/>
      <c r="C744" s="2"/>
      <c r="D744" s="1"/>
      <c r="E744" s="1"/>
      <c r="F744" s="2"/>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1"/>
      <c r="AR744" s="1"/>
      <c r="AS744" s="1"/>
      <c r="AT744" s="1"/>
      <c r="AU744" s="1"/>
      <c r="AV744" s="1"/>
      <c r="AW744" s="1"/>
      <c r="AX744" s="1"/>
      <c r="AY744" s="1"/>
      <c r="AZ744" s="1"/>
      <c r="BA744" s="1"/>
      <c r="BB744" s="1"/>
      <c r="BC744" s="1"/>
      <c r="BD744" s="1"/>
      <c r="BE744" s="1"/>
      <c r="BF744" s="1"/>
      <c r="BG744" s="1"/>
      <c r="BH744" s="1"/>
      <c r="BI744" s="1"/>
      <c r="BJ744" s="1"/>
      <c r="BK744" s="1"/>
      <c r="BL744" s="1"/>
      <c r="BM744" s="1"/>
      <c r="BN744" s="1"/>
      <c r="BO744" s="1"/>
      <c r="BP744" s="1"/>
      <c r="BQ744" s="1"/>
      <c r="BR744" s="1"/>
      <c r="BS744" s="1"/>
      <c r="BT744" s="1"/>
      <c r="BU744" s="1"/>
      <c r="BV744" s="1"/>
      <c r="BW744" s="1"/>
      <c r="BX744" s="1"/>
      <c r="BY744" s="1"/>
      <c r="BZ744" s="1"/>
      <c r="CA744" s="1"/>
      <c r="CB744" s="1"/>
      <c r="CC744" s="1"/>
      <c r="CD744" s="1"/>
      <c r="CE744" s="1"/>
      <c r="CF744" s="1"/>
      <c r="CG744" s="1"/>
      <c r="CH744" s="1"/>
      <c r="CI744" s="1"/>
      <c r="CJ744" s="1"/>
      <c r="CK744" s="1"/>
      <c r="CL744" s="1"/>
      <c r="CM744" s="1"/>
      <c r="CN744" s="1"/>
      <c r="CO744" s="1"/>
      <c r="CP744" s="1"/>
      <c r="CQ744" s="1"/>
      <c r="CR744" s="1"/>
      <c r="CS744" s="1"/>
      <c r="CT744" s="1"/>
      <c r="CU744" s="1"/>
      <c r="CV744" s="1"/>
      <c r="CW744" s="1"/>
      <c r="CX744" s="1"/>
      <c r="CY744" s="1"/>
      <c r="CZ744" s="1"/>
      <c r="DA744" s="1"/>
      <c r="DB744" s="1"/>
      <c r="DC744" s="1"/>
      <c r="DD744" s="1"/>
      <c r="DE744" s="1"/>
      <c r="DF744" s="1"/>
      <c r="DG744" s="1"/>
      <c r="DH744" s="1"/>
      <c r="DI744" s="1"/>
      <c r="DJ744" s="1"/>
      <c r="DK744" s="1"/>
      <c r="DL744" s="1"/>
      <c r="DM744" s="1"/>
      <c r="DN744" s="1"/>
      <c r="DO744" s="1"/>
      <c r="DP744" s="1"/>
      <c r="DQ744" s="1"/>
      <c r="DR744" s="1"/>
      <c r="DS744" s="1"/>
      <c r="DT744" s="1"/>
      <c r="DU744" s="1"/>
      <c r="DV744" s="1"/>
      <c r="DW744" s="1"/>
      <c r="DX744" s="1"/>
      <c r="DY744" s="1"/>
      <c r="DZ744" s="1"/>
      <c r="EA744" s="1"/>
      <c r="EB744" s="1"/>
      <c r="EC744" s="1"/>
      <c r="ED744" s="1"/>
      <c r="EE744" s="1"/>
      <c r="EF744" s="1"/>
      <c r="EG744" s="1"/>
      <c r="EH744" s="1"/>
      <c r="EI744" s="1"/>
      <c r="EJ744" s="1"/>
      <c r="EK744" s="1"/>
      <c r="EL744" s="1"/>
      <c r="EM744" s="1"/>
      <c r="EN744" s="1"/>
      <c r="EO744" s="1"/>
      <c r="EP744" s="1"/>
      <c r="EQ744" s="1"/>
      <c r="ER744" s="1"/>
      <c r="ES744" s="1"/>
      <c r="ET744" s="1"/>
      <c r="EU744" s="1"/>
      <c r="EV744" s="1"/>
      <c r="EW744" s="1"/>
      <c r="EX744" s="1"/>
      <c r="EY744" s="1"/>
      <c r="EZ744" s="1"/>
      <c r="FA744" s="1"/>
      <c r="FB744" s="1"/>
      <c r="FC744" s="1"/>
      <c r="FD744" s="1"/>
      <c r="FE744" s="1"/>
      <c r="FF744" s="1"/>
      <c r="FG744" s="1"/>
      <c r="FH744" s="1"/>
      <c r="FI744" s="1"/>
      <c r="FJ744" s="1"/>
      <c r="FK744" s="1"/>
      <c r="FL744" s="1"/>
      <c r="FM744" s="1"/>
      <c r="FN744" s="1"/>
      <c r="FO744" s="1"/>
      <c r="FP744" s="1"/>
      <c r="FQ744" s="1"/>
      <c r="FR744" s="1"/>
      <c r="FS744" s="1"/>
      <c r="FT744" s="1"/>
      <c r="FU744" s="1"/>
      <c r="FV744" s="1"/>
      <c r="FW744" s="1"/>
      <c r="FX744" s="1"/>
      <c r="FY744" s="1"/>
      <c r="FZ744" s="1"/>
      <c r="GA744" s="1"/>
      <c r="GB744" s="1"/>
      <c r="GC744" s="1"/>
      <c r="GD744" s="1"/>
      <c r="GE744" s="1"/>
    </row>
    <row r="745" ht="15.75" customHeight="1">
      <c r="A745" s="1"/>
      <c r="B745" s="1"/>
      <c r="C745" s="2"/>
      <c r="D745" s="1"/>
      <c r="E745" s="1"/>
      <c r="F745" s="2"/>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1"/>
      <c r="AR745" s="1"/>
      <c r="AS745" s="1"/>
      <c r="AT745" s="1"/>
      <c r="AU745" s="1"/>
      <c r="AV745" s="1"/>
      <c r="AW745" s="1"/>
      <c r="AX745" s="1"/>
      <c r="AY745" s="1"/>
      <c r="AZ745" s="1"/>
      <c r="BA745" s="1"/>
      <c r="BB745" s="1"/>
      <c r="BC745" s="1"/>
      <c r="BD745" s="1"/>
      <c r="BE745" s="1"/>
      <c r="BF745" s="1"/>
      <c r="BG745" s="1"/>
      <c r="BH745" s="1"/>
      <c r="BI745" s="1"/>
      <c r="BJ745" s="1"/>
      <c r="BK745" s="1"/>
      <c r="BL745" s="1"/>
      <c r="BM745" s="1"/>
      <c r="BN745" s="1"/>
      <c r="BO745" s="1"/>
      <c r="BP745" s="1"/>
      <c r="BQ745" s="1"/>
      <c r="BR745" s="1"/>
      <c r="BS745" s="1"/>
      <c r="BT745" s="1"/>
      <c r="BU745" s="1"/>
      <c r="BV745" s="1"/>
      <c r="BW745" s="1"/>
      <c r="BX745" s="1"/>
      <c r="BY745" s="1"/>
      <c r="BZ745" s="1"/>
      <c r="CA745" s="1"/>
      <c r="CB745" s="1"/>
      <c r="CC745" s="1"/>
      <c r="CD745" s="1"/>
      <c r="CE745" s="1"/>
      <c r="CF745" s="1"/>
      <c r="CG745" s="1"/>
      <c r="CH745" s="1"/>
      <c r="CI745" s="1"/>
      <c r="CJ745" s="1"/>
      <c r="CK745" s="1"/>
      <c r="CL745" s="1"/>
      <c r="CM745" s="1"/>
      <c r="CN745" s="1"/>
      <c r="CO745" s="1"/>
      <c r="CP745" s="1"/>
      <c r="CQ745" s="1"/>
      <c r="CR745" s="1"/>
      <c r="CS745" s="1"/>
      <c r="CT745" s="1"/>
      <c r="CU745" s="1"/>
      <c r="CV745" s="1"/>
      <c r="CW745" s="1"/>
      <c r="CX745" s="1"/>
      <c r="CY745" s="1"/>
      <c r="CZ745" s="1"/>
      <c r="DA745" s="1"/>
      <c r="DB745" s="1"/>
      <c r="DC745" s="1"/>
      <c r="DD745" s="1"/>
      <c r="DE745" s="1"/>
      <c r="DF745" s="1"/>
      <c r="DG745" s="1"/>
      <c r="DH745" s="1"/>
      <c r="DI745" s="1"/>
      <c r="DJ745" s="1"/>
      <c r="DK745" s="1"/>
      <c r="DL745" s="1"/>
      <c r="DM745" s="1"/>
      <c r="DN745" s="1"/>
      <c r="DO745" s="1"/>
      <c r="DP745" s="1"/>
      <c r="DQ745" s="1"/>
      <c r="DR745" s="1"/>
      <c r="DS745" s="1"/>
      <c r="DT745" s="1"/>
      <c r="DU745" s="1"/>
      <c r="DV745" s="1"/>
      <c r="DW745" s="1"/>
      <c r="DX745" s="1"/>
      <c r="DY745" s="1"/>
      <c r="DZ745" s="1"/>
      <c r="EA745" s="1"/>
      <c r="EB745" s="1"/>
      <c r="EC745" s="1"/>
      <c r="ED745" s="1"/>
      <c r="EE745" s="1"/>
      <c r="EF745" s="1"/>
      <c r="EG745" s="1"/>
      <c r="EH745" s="1"/>
      <c r="EI745" s="1"/>
      <c r="EJ745" s="1"/>
      <c r="EK745" s="1"/>
      <c r="EL745" s="1"/>
      <c r="EM745" s="1"/>
      <c r="EN745" s="1"/>
      <c r="EO745" s="1"/>
      <c r="EP745" s="1"/>
      <c r="EQ745" s="1"/>
      <c r="ER745" s="1"/>
      <c r="ES745" s="1"/>
      <c r="ET745" s="1"/>
      <c r="EU745" s="1"/>
      <c r="EV745" s="1"/>
      <c r="EW745" s="1"/>
      <c r="EX745" s="1"/>
      <c r="EY745" s="1"/>
      <c r="EZ745" s="1"/>
      <c r="FA745" s="1"/>
      <c r="FB745" s="1"/>
      <c r="FC745" s="1"/>
      <c r="FD745" s="1"/>
      <c r="FE745" s="1"/>
      <c r="FF745" s="1"/>
      <c r="FG745" s="1"/>
      <c r="FH745" s="1"/>
      <c r="FI745" s="1"/>
      <c r="FJ745" s="1"/>
      <c r="FK745" s="1"/>
      <c r="FL745" s="1"/>
      <c r="FM745" s="1"/>
      <c r="FN745" s="1"/>
      <c r="FO745" s="1"/>
      <c r="FP745" s="1"/>
      <c r="FQ745" s="1"/>
      <c r="FR745" s="1"/>
      <c r="FS745" s="1"/>
      <c r="FT745" s="1"/>
      <c r="FU745" s="1"/>
      <c r="FV745" s="1"/>
      <c r="FW745" s="1"/>
      <c r="FX745" s="1"/>
      <c r="FY745" s="1"/>
      <c r="FZ745" s="1"/>
      <c r="GA745" s="1"/>
      <c r="GB745" s="1"/>
      <c r="GC745" s="1"/>
      <c r="GD745" s="1"/>
      <c r="GE745" s="1"/>
    </row>
    <row r="746" ht="15.75" customHeight="1">
      <c r="A746" s="1"/>
      <c r="B746" s="1"/>
      <c r="C746" s="2"/>
      <c r="D746" s="1"/>
      <c r="E746" s="1"/>
      <c r="F746" s="2"/>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1"/>
      <c r="AR746" s="1"/>
      <c r="AS746" s="1"/>
      <c r="AT746" s="1"/>
      <c r="AU746" s="1"/>
      <c r="AV746" s="1"/>
      <c r="AW746" s="1"/>
      <c r="AX746" s="1"/>
      <c r="AY746" s="1"/>
      <c r="AZ746" s="1"/>
      <c r="BA746" s="1"/>
      <c r="BB746" s="1"/>
      <c r="BC746" s="1"/>
      <c r="BD746" s="1"/>
      <c r="BE746" s="1"/>
      <c r="BF746" s="1"/>
      <c r="BG746" s="1"/>
      <c r="BH746" s="1"/>
      <c r="BI746" s="1"/>
      <c r="BJ746" s="1"/>
      <c r="BK746" s="1"/>
      <c r="BL746" s="1"/>
      <c r="BM746" s="1"/>
      <c r="BN746" s="1"/>
      <c r="BO746" s="1"/>
      <c r="BP746" s="1"/>
      <c r="BQ746" s="1"/>
      <c r="BR746" s="1"/>
      <c r="BS746" s="1"/>
      <c r="BT746" s="1"/>
      <c r="BU746" s="1"/>
      <c r="BV746" s="1"/>
      <c r="BW746" s="1"/>
      <c r="BX746" s="1"/>
      <c r="BY746" s="1"/>
      <c r="BZ746" s="1"/>
      <c r="CA746" s="1"/>
      <c r="CB746" s="1"/>
      <c r="CC746" s="1"/>
      <c r="CD746" s="1"/>
      <c r="CE746" s="1"/>
      <c r="CF746" s="1"/>
      <c r="CG746" s="1"/>
      <c r="CH746" s="1"/>
      <c r="CI746" s="1"/>
      <c r="CJ746" s="1"/>
      <c r="CK746" s="1"/>
      <c r="CL746" s="1"/>
      <c r="CM746" s="1"/>
      <c r="CN746" s="1"/>
      <c r="CO746" s="1"/>
      <c r="CP746" s="1"/>
      <c r="CQ746" s="1"/>
      <c r="CR746" s="1"/>
      <c r="CS746" s="1"/>
      <c r="CT746" s="1"/>
      <c r="CU746" s="1"/>
      <c r="CV746" s="1"/>
      <c r="CW746" s="1"/>
      <c r="CX746" s="1"/>
      <c r="CY746" s="1"/>
      <c r="CZ746" s="1"/>
      <c r="DA746" s="1"/>
      <c r="DB746" s="1"/>
      <c r="DC746" s="1"/>
      <c r="DD746" s="1"/>
      <c r="DE746" s="1"/>
      <c r="DF746" s="1"/>
      <c r="DG746" s="1"/>
      <c r="DH746" s="1"/>
      <c r="DI746" s="1"/>
      <c r="DJ746" s="1"/>
      <c r="DK746" s="1"/>
      <c r="DL746" s="1"/>
      <c r="DM746" s="1"/>
      <c r="DN746" s="1"/>
      <c r="DO746" s="1"/>
      <c r="DP746" s="1"/>
      <c r="DQ746" s="1"/>
      <c r="DR746" s="1"/>
      <c r="DS746" s="1"/>
      <c r="DT746" s="1"/>
      <c r="DU746" s="1"/>
      <c r="DV746" s="1"/>
      <c r="DW746" s="1"/>
      <c r="DX746" s="1"/>
      <c r="DY746" s="1"/>
      <c r="DZ746" s="1"/>
      <c r="EA746" s="1"/>
      <c r="EB746" s="1"/>
      <c r="EC746" s="1"/>
      <c r="ED746" s="1"/>
      <c r="EE746" s="1"/>
      <c r="EF746" s="1"/>
      <c r="EG746" s="1"/>
      <c r="EH746" s="1"/>
      <c r="EI746" s="1"/>
      <c r="EJ746" s="1"/>
      <c r="EK746" s="1"/>
      <c r="EL746" s="1"/>
      <c r="EM746" s="1"/>
      <c r="EN746" s="1"/>
      <c r="EO746" s="1"/>
      <c r="EP746" s="1"/>
      <c r="EQ746" s="1"/>
      <c r="ER746" s="1"/>
      <c r="ES746" s="1"/>
      <c r="ET746" s="1"/>
      <c r="EU746" s="1"/>
      <c r="EV746" s="1"/>
      <c r="EW746" s="1"/>
      <c r="EX746" s="1"/>
      <c r="EY746" s="1"/>
      <c r="EZ746" s="1"/>
      <c r="FA746" s="1"/>
      <c r="FB746" s="1"/>
      <c r="FC746" s="1"/>
      <c r="FD746" s="1"/>
      <c r="FE746" s="1"/>
      <c r="FF746" s="1"/>
      <c r="FG746" s="1"/>
      <c r="FH746" s="1"/>
      <c r="FI746" s="1"/>
      <c r="FJ746" s="1"/>
      <c r="FK746" s="1"/>
      <c r="FL746" s="1"/>
      <c r="FM746" s="1"/>
      <c r="FN746" s="1"/>
      <c r="FO746" s="1"/>
      <c r="FP746" s="1"/>
      <c r="FQ746" s="1"/>
      <c r="FR746" s="1"/>
      <c r="FS746" s="1"/>
      <c r="FT746" s="1"/>
      <c r="FU746" s="1"/>
      <c r="FV746" s="1"/>
      <c r="FW746" s="1"/>
      <c r="FX746" s="1"/>
      <c r="FY746" s="1"/>
      <c r="FZ746" s="1"/>
      <c r="GA746" s="1"/>
      <c r="GB746" s="1"/>
      <c r="GC746" s="1"/>
      <c r="GD746" s="1"/>
      <c r="GE746" s="1"/>
    </row>
    <row r="747" ht="15.75" customHeight="1">
      <c r="A747" s="1"/>
      <c r="B747" s="1"/>
      <c r="C747" s="2"/>
      <c r="D747" s="1"/>
      <c r="E747" s="1"/>
      <c r="F747" s="2"/>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1"/>
      <c r="AR747" s="1"/>
      <c r="AS747" s="1"/>
      <c r="AT747" s="1"/>
      <c r="AU747" s="1"/>
      <c r="AV747" s="1"/>
      <c r="AW747" s="1"/>
      <c r="AX747" s="1"/>
      <c r="AY747" s="1"/>
      <c r="AZ747" s="1"/>
      <c r="BA747" s="1"/>
      <c r="BB747" s="1"/>
      <c r="BC747" s="1"/>
      <c r="BD747" s="1"/>
      <c r="BE747" s="1"/>
      <c r="BF747" s="1"/>
      <c r="BG747" s="1"/>
      <c r="BH747" s="1"/>
      <c r="BI747" s="1"/>
      <c r="BJ747" s="1"/>
      <c r="BK747" s="1"/>
      <c r="BL747" s="1"/>
      <c r="BM747" s="1"/>
      <c r="BN747" s="1"/>
      <c r="BO747" s="1"/>
      <c r="BP747" s="1"/>
      <c r="BQ747" s="1"/>
      <c r="BR747" s="1"/>
      <c r="BS747" s="1"/>
      <c r="BT747" s="1"/>
      <c r="BU747" s="1"/>
      <c r="BV747" s="1"/>
      <c r="BW747" s="1"/>
      <c r="BX747" s="1"/>
      <c r="BY747" s="1"/>
      <c r="BZ747" s="1"/>
      <c r="CA747" s="1"/>
      <c r="CB747" s="1"/>
      <c r="CC747" s="1"/>
      <c r="CD747" s="1"/>
      <c r="CE747" s="1"/>
      <c r="CF747" s="1"/>
      <c r="CG747" s="1"/>
      <c r="CH747" s="1"/>
      <c r="CI747" s="1"/>
      <c r="CJ747" s="1"/>
      <c r="CK747" s="1"/>
      <c r="CL747" s="1"/>
      <c r="CM747" s="1"/>
      <c r="CN747" s="1"/>
      <c r="CO747" s="1"/>
      <c r="CP747" s="1"/>
      <c r="CQ747" s="1"/>
      <c r="CR747" s="1"/>
      <c r="CS747" s="1"/>
      <c r="CT747" s="1"/>
      <c r="CU747" s="1"/>
      <c r="CV747" s="1"/>
      <c r="CW747" s="1"/>
      <c r="CX747" s="1"/>
      <c r="CY747" s="1"/>
      <c r="CZ747" s="1"/>
      <c r="DA747" s="1"/>
      <c r="DB747" s="1"/>
      <c r="DC747" s="1"/>
      <c r="DD747" s="1"/>
      <c r="DE747" s="1"/>
      <c r="DF747" s="1"/>
      <c r="DG747" s="1"/>
      <c r="DH747" s="1"/>
      <c r="DI747" s="1"/>
      <c r="DJ747" s="1"/>
      <c r="DK747" s="1"/>
      <c r="DL747" s="1"/>
      <c r="DM747" s="1"/>
      <c r="DN747" s="1"/>
      <c r="DO747" s="1"/>
      <c r="DP747" s="1"/>
      <c r="DQ747" s="1"/>
      <c r="DR747" s="1"/>
      <c r="DS747" s="1"/>
      <c r="DT747" s="1"/>
      <c r="DU747" s="1"/>
      <c r="DV747" s="1"/>
      <c r="DW747" s="1"/>
      <c r="DX747" s="1"/>
      <c r="DY747" s="1"/>
      <c r="DZ747" s="1"/>
      <c r="EA747" s="1"/>
      <c r="EB747" s="1"/>
      <c r="EC747" s="1"/>
      <c r="ED747" s="1"/>
      <c r="EE747" s="1"/>
      <c r="EF747" s="1"/>
      <c r="EG747" s="1"/>
      <c r="EH747" s="1"/>
      <c r="EI747" s="1"/>
      <c r="EJ747" s="1"/>
      <c r="EK747" s="1"/>
      <c r="EL747" s="1"/>
      <c r="EM747" s="1"/>
      <c r="EN747" s="1"/>
      <c r="EO747" s="1"/>
      <c r="EP747" s="1"/>
      <c r="EQ747" s="1"/>
      <c r="ER747" s="1"/>
      <c r="ES747" s="1"/>
      <c r="ET747" s="1"/>
      <c r="EU747" s="1"/>
      <c r="EV747" s="1"/>
      <c r="EW747" s="1"/>
      <c r="EX747" s="1"/>
      <c r="EY747" s="1"/>
      <c r="EZ747" s="1"/>
      <c r="FA747" s="1"/>
      <c r="FB747" s="1"/>
      <c r="FC747" s="1"/>
      <c r="FD747" s="1"/>
      <c r="FE747" s="1"/>
      <c r="FF747" s="1"/>
      <c r="FG747" s="1"/>
      <c r="FH747" s="1"/>
      <c r="FI747" s="1"/>
      <c r="FJ747" s="1"/>
      <c r="FK747" s="1"/>
      <c r="FL747" s="1"/>
      <c r="FM747" s="1"/>
      <c r="FN747" s="1"/>
      <c r="FO747" s="1"/>
      <c r="FP747" s="1"/>
      <c r="FQ747" s="1"/>
      <c r="FR747" s="1"/>
      <c r="FS747" s="1"/>
      <c r="FT747" s="1"/>
      <c r="FU747" s="1"/>
      <c r="FV747" s="1"/>
      <c r="FW747" s="1"/>
      <c r="FX747" s="1"/>
      <c r="FY747" s="1"/>
      <c r="FZ747" s="1"/>
      <c r="GA747" s="1"/>
      <c r="GB747" s="1"/>
      <c r="GC747" s="1"/>
      <c r="GD747" s="1"/>
      <c r="GE747" s="1"/>
    </row>
    <row r="748" ht="15.75" customHeight="1">
      <c r="A748" s="1"/>
      <c r="B748" s="1"/>
      <c r="C748" s="2"/>
      <c r="D748" s="1"/>
      <c r="E748" s="1"/>
      <c r="F748" s="2"/>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1"/>
      <c r="AR748" s="1"/>
      <c r="AS748" s="1"/>
      <c r="AT748" s="1"/>
      <c r="AU748" s="1"/>
      <c r="AV748" s="1"/>
      <c r="AW748" s="1"/>
      <c r="AX748" s="1"/>
      <c r="AY748" s="1"/>
      <c r="AZ748" s="1"/>
      <c r="BA748" s="1"/>
      <c r="BB748" s="1"/>
      <c r="BC748" s="1"/>
      <c r="BD748" s="1"/>
      <c r="BE748" s="1"/>
      <c r="BF748" s="1"/>
      <c r="BG748" s="1"/>
      <c r="BH748" s="1"/>
      <c r="BI748" s="1"/>
      <c r="BJ748" s="1"/>
      <c r="BK748" s="1"/>
      <c r="BL748" s="1"/>
      <c r="BM748" s="1"/>
      <c r="BN748" s="1"/>
      <c r="BO748" s="1"/>
      <c r="BP748" s="1"/>
      <c r="BQ748" s="1"/>
      <c r="BR748" s="1"/>
      <c r="BS748" s="1"/>
      <c r="BT748" s="1"/>
      <c r="BU748" s="1"/>
      <c r="BV748" s="1"/>
      <c r="BW748" s="1"/>
      <c r="BX748" s="1"/>
      <c r="BY748" s="1"/>
      <c r="BZ748" s="1"/>
      <c r="CA748" s="1"/>
      <c r="CB748" s="1"/>
      <c r="CC748" s="1"/>
      <c r="CD748" s="1"/>
      <c r="CE748" s="1"/>
      <c r="CF748" s="1"/>
      <c r="CG748" s="1"/>
      <c r="CH748" s="1"/>
      <c r="CI748" s="1"/>
      <c r="CJ748" s="1"/>
      <c r="CK748" s="1"/>
      <c r="CL748" s="1"/>
      <c r="CM748" s="1"/>
      <c r="CN748" s="1"/>
      <c r="CO748" s="1"/>
      <c r="CP748" s="1"/>
      <c r="CQ748" s="1"/>
      <c r="CR748" s="1"/>
      <c r="CS748" s="1"/>
      <c r="CT748" s="1"/>
      <c r="CU748" s="1"/>
      <c r="CV748" s="1"/>
      <c r="CW748" s="1"/>
      <c r="CX748" s="1"/>
      <c r="CY748" s="1"/>
      <c r="CZ748" s="1"/>
      <c r="DA748" s="1"/>
      <c r="DB748" s="1"/>
      <c r="DC748" s="1"/>
      <c r="DD748" s="1"/>
      <c r="DE748" s="1"/>
      <c r="DF748" s="1"/>
      <c r="DG748" s="1"/>
      <c r="DH748" s="1"/>
      <c r="DI748" s="1"/>
      <c r="DJ748" s="1"/>
      <c r="DK748" s="1"/>
      <c r="DL748" s="1"/>
      <c r="DM748" s="1"/>
      <c r="DN748" s="1"/>
      <c r="DO748" s="1"/>
      <c r="DP748" s="1"/>
      <c r="DQ748" s="1"/>
      <c r="DR748" s="1"/>
      <c r="DS748" s="1"/>
      <c r="DT748" s="1"/>
      <c r="DU748" s="1"/>
      <c r="DV748" s="1"/>
      <c r="DW748" s="1"/>
      <c r="DX748" s="1"/>
      <c r="DY748" s="1"/>
      <c r="DZ748" s="1"/>
      <c r="EA748" s="1"/>
      <c r="EB748" s="1"/>
      <c r="EC748" s="1"/>
      <c r="ED748" s="1"/>
      <c r="EE748" s="1"/>
      <c r="EF748" s="1"/>
      <c r="EG748" s="1"/>
      <c r="EH748" s="1"/>
      <c r="EI748" s="1"/>
      <c r="EJ748" s="1"/>
      <c r="EK748" s="1"/>
      <c r="EL748" s="1"/>
      <c r="EM748" s="1"/>
      <c r="EN748" s="1"/>
      <c r="EO748" s="1"/>
      <c r="EP748" s="1"/>
      <c r="EQ748" s="1"/>
      <c r="ER748" s="1"/>
      <c r="ES748" s="1"/>
      <c r="ET748" s="1"/>
      <c r="EU748" s="1"/>
      <c r="EV748" s="1"/>
      <c r="EW748" s="1"/>
      <c r="EX748" s="1"/>
      <c r="EY748" s="1"/>
      <c r="EZ748" s="1"/>
      <c r="FA748" s="1"/>
      <c r="FB748" s="1"/>
      <c r="FC748" s="1"/>
      <c r="FD748" s="1"/>
      <c r="FE748" s="1"/>
      <c r="FF748" s="1"/>
      <c r="FG748" s="1"/>
      <c r="FH748" s="1"/>
      <c r="FI748" s="1"/>
      <c r="FJ748" s="1"/>
      <c r="FK748" s="1"/>
      <c r="FL748" s="1"/>
      <c r="FM748" s="1"/>
      <c r="FN748" s="1"/>
      <c r="FO748" s="1"/>
      <c r="FP748" s="1"/>
      <c r="FQ748" s="1"/>
      <c r="FR748" s="1"/>
      <c r="FS748" s="1"/>
      <c r="FT748" s="1"/>
      <c r="FU748" s="1"/>
      <c r="FV748" s="1"/>
      <c r="FW748" s="1"/>
      <c r="FX748" s="1"/>
      <c r="FY748" s="1"/>
      <c r="FZ748" s="1"/>
      <c r="GA748" s="1"/>
      <c r="GB748" s="1"/>
      <c r="GC748" s="1"/>
      <c r="GD748" s="1"/>
      <c r="GE748" s="1"/>
    </row>
    <row r="749" ht="15.75" customHeight="1">
      <c r="A749" s="1"/>
      <c r="B749" s="1"/>
      <c r="C749" s="2"/>
      <c r="D749" s="1"/>
      <c r="E749" s="1"/>
      <c r="F749" s="2"/>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1"/>
      <c r="AR749" s="1"/>
      <c r="AS749" s="1"/>
      <c r="AT749" s="1"/>
      <c r="AU749" s="1"/>
      <c r="AV749" s="1"/>
      <c r="AW749" s="1"/>
      <c r="AX749" s="1"/>
      <c r="AY749" s="1"/>
      <c r="AZ749" s="1"/>
      <c r="BA749" s="1"/>
      <c r="BB749" s="1"/>
      <c r="BC749" s="1"/>
      <c r="BD749" s="1"/>
      <c r="BE749" s="1"/>
      <c r="BF749" s="1"/>
      <c r="BG749" s="1"/>
      <c r="BH749" s="1"/>
      <c r="BI749" s="1"/>
      <c r="BJ749" s="1"/>
      <c r="BK749" s="1"/>
      <c r="BL749" s="1"/>
      <c r="BM749" s="1"/>
      <c r="BN749" s="1"/>
      <c r="BO749" s="1"/>
      <c r="BP749" s="1"/>
      <c r="BQ749" s="1"/>
      <c r="BR749" s="1"/>
      <c r="BS749" s="1"/>
      <c r="BT749" s="1"/>
      <c r="BU749" s="1"/>
      <c r="BV749" s="1"/>
      <c r="BW749" s="1"/>
      <c r="BX749" s="1"/>
      <c r="BY749" s="1"/>
      <c r="BZ749" s="1"/>
      <c r="CA749" s="1"/>
      <c r="CB749" s="1"/>
      <c r="CC749" s="1"/>
      <c r="CD749" s="1"/>
      <c r="CE749" s="1"/>
      <c r="CF749" s="1"/>
      <c r="CG749" s="1"/>
      <c r="CH749" s="1"/>
      <c r="CI749" s="1"/>
      <c r="CJ749" s="1"/>
      <c r="CK749" s="1"/>
      <c r="CL749" s="1"/>
      <c r="CM749" s="1"/>
      <c r="CN749" s="1"/>
      <c r="CO749" s="1"/>
      <c r="CP749" s="1"/>
      <c r="CQ749" s="1"/>
      <c r="CR749" s="1"/>
      <c r="CS749" s="1"/>
      <c r="CT749" s="1"/>
      <c r="CU749" s="1"/>
      <c r="CV749" s="1"/>
      <c r="CW749" s="1"/>
      <c r="CX749" s="1"/>
      <c r="CY749" s="1"/>
      <c r="CZ749" s="1"/>
      <c r="DA749" s="1"/>
      <c r="DB749" s="1"/>
      <c r="DC749" s="1"/>
      <c r="DD749" s="1"/>
      <c r="DE749" s="1"/>
      <c r="DF749" s="1"/>
      <c r="DG749" s="1"/>
      <c r="DH749" s="1"/>
      <c r="DI749" s="1"/>
      <c r="DJ749" s="1"/>
      <c r="DK749" s="1"/>
      <c r="DL749" s="1"/>
      <c r="DM749" s="1"/>
      <c r="DN749" s="1"/>
      <c r="DO749" s="1"/>
      <c r="DP749" s="1"/>
      <c r="DQ749" s="1"/>
      <c r="DR749" s="1"/>
      <c r="DS749" s="1"/>
      <c r="DT749" s="1"/>
      <c r="DU749" s="1"/>
      <c r="DV749" s="1"/>
      <c r="DW749" s="1"/>
      <c r="DX749" s="1"/>
      <c r="DY749" s="1"/>
      <c r="DZ749" s="1"/>
      <c r="EA749" s="1"/>
      <c r="EB749" s="1"/>
      <c r="EC749" s="1"/>
      <c r="ED749" s="1"/>
      <c r="EE749" s="1"/>
      <c r="EF749" s="1"/>
      <c r="EG749" s="1"/>
      <c r="EH749" s="1"/>
      <c r="EI749" s="1"/>
      <c r="EJ749" s="1"/>
      <c r="EK749" s="1"/>
      <c r="EL749" s="1"/>
      <c r="EM749" s="1"/>
      <c r="EN749" s="1"/>
      <c r="EO749" s="1"/>
      <c r="EP749" s="1"/>
      <c r="EQ749" s="1"/>
      <c r="ER749" s="1"/>
      <c r="ES749" s="1"/>
      <c r="ET749" s="1"/>
      <c r="EU749" s="1"/>
      <c r="EV749" s="1"/>
      <c r="EW749" s="1"/>
      <c r="EX749" s="1"/>
      <c r="EY749" s="1"/>
      <c r="EZ749" s="1"/>
      <c r="FA749" s="1"/>
      <c r="FB749" s="1"/>
      <c r="FC749" s="1"/>
      <c r="FD749" s="1"/>
      <c r="FE749" s="1"/>
      <c r="FF749" s="1"/>
      <c r="FG749" s="1"/>
      <c r="FH749" s="1"/>
      <c r="FI749" s="1"/>
      <c r="FJ749" s="1"/>
      <c r="FK749" s="1"/>
      <c r="FL749" s="1"/>
      <c r="FM749" s="1"/>
      <c r="FN749" s="1"/>
      <c r="FO749" s="1"/>
      <c r="FP749" s="1"/>
      <c r="FQ749" s="1"/>
      <c r="FR749" s="1"/>
      <c r="FS749" s="1"/>
      <c r="FT749" s="1"/>
      <c r="FU749" s="1"/>
      <c r="FV749" s="1"/>
      <c r="FW749" s="1"/>
      <c r="FX749" s="1"/>
      <c r="FY749" s="1"/>
      <c r="FZ749" s="1"/>
      <c r="GA749" s="1"/>
      <c r="GB749" s="1"/>
      <c r="GC749" s="1"/>
      <c r="GD749" s="1"/>
      <c r="GE749" s="1"/>
    </row>
    <row r="750" ht="15.75" customHeight="1">
      <c r="A750" s="1"/>
      <c r="B750" s="1"/>
      <c r="C750" s="2"/>
      <c r="D750" s="1"/>
      <c r="E750" s="1"/>
      <c r="F750" s="2"/>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1"/>
      <c r="AR750" s="1"/>
      <c r="AS750" s="1"/>
      <c r="AT750" s="1"/>
      <c r="AU750" s="1"/>
      <c r="AV750" s="1"/>
      <c r="AW750" s="1"/>
      <c r="AX750" s="1"/>
      <c r="AY750" s="1"/>
      <c r="AZ750" s="1"/>
      <c r="BA750" s="1"/>
      <c r="BB750" s="1"/>
      <c r="BC750" s="1"/>
      <c r="BD750" s="1"/>
      <c r="BE750" s="1"/>
      <c r="BF750" s="1"/>
      <c r="BG750" s="1"/>
      <c r="BH750" s="1"/>
      <c r="BI750" s="1"/>
      <c r="BJ750" s="1"/>
      <c r="BK750" s="1"/>
      <c r="BL750" s="1"/>
      <c r="BM750" s="1"/>
      <c r="BN750" s="1"/>
      <c r="BO750" s="1"/>
      <c r="BP750" s="1"/>
      <c r="BQ750" s="1"/>
      <c r="BR750" s="1"/>
      <c r="BS750" s="1"/>
      <c r="BT750" s="1"/>
      <c r="BU750" s="1"/>
      <c r="BV750" s="1"/>
      <c r="BW750" s="1"/>
      <c r="BX750" s="1"/>
      <c r="BY750" s="1"/>
      <c r="BZ750" s="1"/>
      <c r="CA750" s="1"/>
      <c r="CB750" s="1"/>
      <c r="CC750" s="1"/>
      <c r="CD750" s="1"/>
      <c r="CE750" s="1"/>
      <c r="CF750" s="1"/>
      <c r="CG750" s="1"/>
      <c r="CH750" s="1"/>
      <c r="CI750" s="1"/>
      <c r="CJ750" s="1"/>
      <c r="CK750" s="1"/>
      <c r="CL750" s="1"/>
      <c r="CM750" s="1"/>
      <c r="CN750" s="1"/>
      <c r="CO750" s="1"/>
      <c r="CP750" s="1"/>
      <c r="CQ750" s="1"/>
      <c r="CR750" s="1"/>
      <c r="CS750" s="1"/>
      <c r="CT750" s="1"/>
      <c r="CU750" s="1"/>
      <c r="CV750" s="1"/>
      <c r="CW750" s="1"/>
      <c r="CX750" s="1"/>
      <c r="CY750" s="1"/>
      <c r="CZ750" s="1"/>
      <c r="DA750" s="1"/>
      <c r="DB750" s="1"/>
      <c r="DC750" s="1"/>
      <c r="DD750" s="1"/>
      <c r="DE750" s="1"/>
      <c r="DF750" s="1"/>
      <c r="DG750" s="1"/>
      <c r="DH750" s="1"/>
      <c r="DI750" s="1"/>
      <c r="DJ750" s="1"/>
      <c r="DK750" s="1"/>
      <c r="DL750" s="1"/>
      <c r="DM750" s="1"/>
      <c r="DN750" s="1"/>
      <c r="DO750" s="1"/>
      <c r="DP750" s="1"/>
      <c r="DQ750" s="1"/>
      <c r="DR750" s="1"/>
      <c r="DS750" s="1"/>
      <c r="DT750" s="1"/>
      <c r="DU750" s="1"/>
      <c r="DV750" s="1"/>
      <c r="DW750" s="1"/>
      <c r="DX750" s="1"/>
      <c r="DY750" s="1"/>
      <c r="DZ750" s="1"/>
      <c r="EA750" s="1"/>
      <c r="EB750" s="1"/>
      <c r="EC750" s="1"/>
      <c r="ED750" s="1"/>
      <c r="EE750" s="1"/>
      <c r="EF750" s="1"/>
      <c r="EG750" s="1"/>
      <c r="EH750" s="1"/>
      <c r="EI750" s="1"/>
      <c r="EJ750" s="1"/>
      <c r="EK750" s="1"/>
      <c r="EL750" s="1"/>
      <c r="EM750" s="1"/>
      <c r="EN750" s="1"/>
      <c r="EO750" s="1"/>
      <c r="EP750" s="1"/>
      <c r="EQ750" s="1"/>
      <c r="ER750" s="1"/>
      <c r="ES750" s="1"/>
      <c r="ET750" s="1"/>
      <c r="EU750" s="1"/>
      <c r="EV750" s="1"/>
      <c r="EW750" s="1"/>
      <c r="EX750" s="1"/>
      <c r="EY750" s="1"/>
      <c r="EZ750" s="1"/>
      <c r="FA750" s="1"/>
      <c r="FB750" s="1"/>
      <c r="FC750" s="1"/>
      <c r="FD750" s="1"/>
      <c r="FE750" s="1"/>
      <c r="FF750" s="1"/>
      <c r="FG750" s="1"/>
      <c r="FH750" s="1"/>
      <c r="FI750" s="1"/>
      <c r="FJ750" s="1"/>
      <c r="FK750" s="1"/>
      <c r="FL750" s="1"/>
      <c r="FM750" s="1"/>
      <c r="FN750" s="1"/>
      <c r="FO750" s="1"/>
      <c r="FP750" s="1"/>
      <c r="FQ750" s="1"/>
      <c r="FR750" s="1"/>
      <c r="FS750" s="1"/>
      <c r="FT750" s="1"/>
      <c r="FU750" s="1"/>
      <c r="FV750" s="1"/>
      <c r="FW750" s="1"/>
      <c r="FX750" s="1"/>
      <c r="FY750" s="1"/>
      <c r="FZ750" s="1"/>
      <c r="GA750" s="1"/>
      <c r="GB750" s="1"/>
      <c r="GC750" s="1"/>
      <c r="GD750" s="1"/>
      <c r="GE750" s="1"/>
    </row>
    <row r="751" ht="15.75" customHeight="1">
      <c r="A751" s="1"/>
      <c r="B751" s="1"/>
      <c r="C751" s="2"/>
      <c r="D751" s="1"/>
      <c r="E751" s="1"/>
      <c r="F751" s="2"/>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1"/>
      <c r="AR751" s="1"/>
      <c r="AS751" s="1"/>
      <c r="AT751" s="1"/>
      <c r="AU751" s="1"/>
      <c r="AV751" s="1"/>
      <c r="AW751" s="1"/>
      <c r="AX751" s="1"/>
      <c r="AY751" s="1"/>
      <c r="AZ751" s="1"/>
      <c r="BA751" s="1"/>
      <c r="BB751" s="1"/>
      <c r="BC751" s="1"/>
      <c r="BD751" s="1"/>
      <c r="BE751" s="1"/>
      <c r="BF751" s="1"/>
      <c r="BG751" s="1"/>
      <c r="BH751" s="1"/>
      <c r="BI751" s="1"/>
      <c r="BJ751" s="1"/>
      <c r="BK751" s="1"/>
      <c r="BL751" s="1"/>
      <c r="BM751" s="1"/>
      <c r="BN751" s="1"/>
      <c r="BO751" s="1"/>
      <c r="BP751" s="1"/>
      <c r="BQ751" s="1"/>
      <c r="BR751" s="1"/>
      <c r="BS751" s="1"/>
      <c r="BT751" s="1"/>
      <c r="BU751" s="1"/>
      <c r="BV751" s="1"/>
      <c r="BW751" s="1"/>
      <c r="BX751" s="1"/>
      <c r="BY751" s="1"/>
      <c r="BZ751" s="1"/>
      <c r="CA751" s="1"/>
      <c r="CB751" s="1"/>
      <c r="CC751" s="1"/>
      <c r="CD751" s="1"/>
      <c r="CE751" s="1"/>
      <c r="CF751" s="1"/>
      <c r="CG751" s="1"/>
      <c r="CH751" s="1"/>
      <c r="CI751" s="1"/>
      <c r="CJ751" s="1"/>
      <c r="CK751" s="1"/>
      <c r="CL751" s="1"/>
      <c r="CM751" s="1"/>
      <c r="CN751" s="1"/>
      <c r="CO751" s="1"/>
      <c r="CP751" s="1"/>
      <c r="CQ751" s="1"/>
      <c r="CR751" s="1"/>
      <c r="CS751" s="1"/>
      <c r="CT751" s="1"/>
      <c r="CU751" s="1"/>
      <c r="CV751" s="1"/>
      <c r="CW751" s="1"/>
      <c r="CX751" s="1"/>
      <c r="CY751" s="1"/>
      <c r="CZ751" s="1"/>
      <c r="DA751" s="1"/>
      <c r="DB751" s="1"/>
      <c r="DC751" s="1"/>
      <c r="DD751" s="1"/>
      <c r="DE751" s="1"/>
      <c r="DF751" s="1"/>
      <c r="DG751" s="1"/>
      <c r="DH751" s="1"/>
      <c r="DI751" s="1"/>
      <c r="DJ751" s="1"/>
      <c r="DK751" s="1"/>
      <c r="DL751" s="1"/>
      <c r="DM751" s="1"/>
      <c r="DN751" s="1"/>
      <c r="DO751" s="1"/>
      <c r="DP751" s="1"/>
      <c r="DQ751" s="1"/>
      <c r="DR751" s="1"/>
      <c r="DS751" s="1"/>
      <c r="DT751" s="1"/>
      <c r="DU751" s="1"/>
      <c r="DV751" s="1"/>
      <c r="DW751" s="1"/>
      <c r="DX751" s="1"/>
      <c r="DY751" s="1"/>
      <c r="DZ751" s="1"/>
      <c r="EA751" s="1"/>
      <c r="EB751" s="1"/>
      <c r="EC751" s="1"/>
      <c r="ED751" s="1"/>
      <c r="EE751" s="1"/>
      <c r="EF751" s="1"/>
      <c r="EG751" s="1"/>
      <c r="EH751" s="1"/>
      <c r="EI751" s="1"/>
      <c r="EJ751" s="1"/>
      <c r="EK751" s="1"/>
      <c r="EL751" s="1"/>
      <c r="EM751" s="1"/>
      <c r="EN751" s="1"/>
      <c r="EO751" s="1"/>
      <c r="EP751" s="1"/>
      <c r="EQ751" s="1"/>
      <c r="ER751" s="1"/>
      <c r="ES751" s="1"/>
      <c r="ET751" s="1"/>
      <c r="EU751" s="1"/>
      <c r="EV751" s="1"/>
      <c r="EW751" s="1"/>
      <c r="EX751" s="1"/>
      <c r="EY751" s="1"/>
      <c r="EZ751" s="1"/>
      <c r="FA751" s="1"/>
      <c r="FB751" s="1"/>
      <c r="FC751" s="1"/>
      <c r="FD751" s="1"/>
      <c r="FE751" s="1"/>
      <c r="FF751" s="1"/>
      <c r="FG751" s="1"/>
      <c r="FH751" s="1"/>
      <c r="FI751" s="1"/>
      <c r="FJ751" s="1"/>
      <c r="FK751" s="1"/>
      <c r="FL751" s="1"/>
      <c r="FM751" s="1"/>
      <c r="FN751" s="1"/>
      <c r="FO751" s="1"/>
      <c r="FP751" s="1"/>
      <c r="FQ751" s="1"/>
      <c r="FR751" s="1"/>
      <c r="FS751" s="1"/>
      <c r="FT751" s="1"/>
      <c r="FU751" s="1"/>
      <c r="FV751" s="1"/>
      <c r="FW751" s="1"/>
      <c r="FX751" s="1"/>
      <c r="FY751" s="1"/>
      <c r="FZ751" s="1"/>
      <c r="GA751" s="1"/>
      <c r="GB751" s="1"/>
      <c r="GC751" s="1"/>
      <c r="GD751" s="1"/>
      <c r="GE751" s="1"/>
    </row>
    <row r="752" ht="15.75" customHeight="1">
      <c r="A752" s="1"/>
      <c r="B752" s="1"/>
      <c r="C752" s="2"/>
      <c r="D752" s="1"/>
      <c r="E752" s="1"/>
      <c r="F752" s="2"/>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1"/>
      <c r="AR752" s="1"/>
      <c r="AS752" s="1"/>
      <c r="AT752" s="1"/>
      <c r="AU752" s="1"/>
      <c r="AV752" s="1"/>
      <c r="AW752" s="1"/>
      <c r="AX752" s="1"/>
      <c r="AY752" s="1"/>
      <c r="AZ752" s="1"/>
      <c r="BA752" s="1"/>
      <c r="BB752" s="1"/>
      <c r="BC752" s="1"/>
      <c r="BD752" s="1"/>
      <c r="BE752" s="1"/>
      <c r="BF752" s="1"/>
      <c r="BG752" s="1"/>
      <c r="BH752" s="1"/>
      <c r="BI752" s="1"/>
      <c r="BJ752" s="1"/>
      <c r="BK752" s="1"/>
      <c r="BL752" s="1"/>
      <c r="BM752" s="1"/>
      <c r="BN752" s="1"/>
      <c r="BO752" s="1"/>
      <c r="BP752" s="1"/>
      <c r="BQ752" s="1"/>
      <c r="BR752" s="1"/>
      <c r="BS752" s="1"/>
      <c r="BT752" s="1"/>
      <c r="BU752" s="1"/>
      <c r="BV752" s="1"/>
      <c r="BW752" s="1"/>
      <c r="BX752" s="1"/>
      <c r="BY752" s="1"/>
      <c r="BZ752" s="1"/>
      <c r="CA752" s="1"/>
      <c r="CB752" s="1"/>
      <c r="CC752" s="1"/>
      <c r="CD752" s="1"/>
      <c r="CE752" s="1"/>
      <c r="CF752" s="1"/>
      <c r="CG752" s="1"/>
      <c r="CH752" s="1"/>
      <c r="CI752" s="1"/>
      <c r="CJ752" s="1"/>
      <c r="CK752" s="1"/>
      <c r="CL752" s="1"/>
      <c r="CM752" s="1"/>
      <c r="CN752" s="1"/>
      <c r="CO752" s="1"/>
      <c r="CP752" s="1"/>
      <c r="CQ752" s="1"/>
      <c r="CR752" s="1"/>
      <c r="CS752" s="1"/>
      <c r="CT752" s="1"/>
      <c r="CU752" s="1"/>
      <c r="CV752" s="1"/>
      <c r="CW752" s="1"/>
      <c r="CX752" s="1"/>
      <c r="CY752" s="1"/>
      <c r="CZ752" s="1"/>
      <c r="DA752" s="1"/>
      <c r="DB752" s="1"/>
      <c r="DC752" s="1"/>
      <c r="DD752" s="1"/>
      <c r="DE752" s="1"/>
      <c r="DF752" s="1"/>
      <c r="DG752" s="1"/>
      <c r="DH752" s="1"/>
      <c r="DI752" s="1"/>
      <c r="DJ752" s="1"/>
      <c r="DK752" s="1"/>
      <c r="DL752" s="1"/>
      <c r="DM752" s="1"/>
      <c r="DN752" s="1"/>
      <c r="DO752" s="1"/>
      <c r="DP752" s="1"/>
      <c r="DQ752" s="1"/>
      <c r="DR752" s="1"/>
      <c r="DS752" s="1"/>
      <c r="DT752" s="1"/>
      <c r="DU752" s="1"/>
      <c r="DV752" s="1"/>
      <c r="DW752" s="1"/>
      <c r="DX752" s="1"/>
      <c r="DY752" s="1"/>
      <c r="DZ752" s="1"/>
      <c r="EA752" s="1"/>
      <c r="EB752" s="1"/>
      <c r="EC752" s="1"/>
      <c r="ED752" s="1"/>
      <c r="EE752" s="1"/>
      <c r="EF752" s="1"/>
      <c r="EG752" s="1"/>
      <c r="EH752" s="1"/>
      <c r="EI752" s="1"/>
      <c r="EJ752" s="1"/>
      <c r="EK752" s="1"/>
      <c r="EL752" s="1"/>
      <c r="EM752" s="1"/>
      <c r="EN752" s="1"/>
      <c r="EO752" s="1"/>
      <c r="EP752" s="1"/>
      <c r="EQ752" s="1"/>
      <c r="ER752" s="1"/>
      <c r="ES752" s="1"/>
      <c r="ET752" s="1"/>
      <c r="EU752" s="1"/>
      <c r="EV752" s="1"/>
      <c r="EW752" s="1"/>
      <c r="EX752" s="1"/>
      <c r="EY752" s="1"/>
      <c r="EZ752" s="1"/>
      <c r="FA752" s="1"/>
      <c r="FB752" s="1"/>
      <c r="FC752" s="1"/>
      <c r="FD752" s="1"/>
      <c r="FE752" s="1"/>
      <c r="FF752" s="1"/>
      <c r="FG752" s="1"/>
      <c r="FH752" s="1"/>
      <c r="FI752" s="1"/>
      <c r="FJ752" s="1"/>
      <c r="FK752" s="1"/>
      <c r="FL752" s="1"/>
      <c r="FM752" s="1"/>
      <c r="FN752" s="1"/>
      <c r="FO752" s="1"/>
      <c r="FP752" s="1"/>
      <c r="FQ752" s="1"/>
      <c r="FR752" s="1"/>
      <c r="FS752" s="1"/>
      <c r="FT752" s="1"/>
      <c r="FU752" s="1"/>
      <c r="FV752" s="1"/>
      <c r="FW752" s="1"/>
      <c r="FX752" s="1"/>
      <c r="FY752" s="1"/>
      <c r="FZ752" s="1"/>
      <c r="GA752" s="1"/>
      <c r="GB752" s="1"/>
      <c r="GC752" s="1"/>
      <c r="GD752" s="1"/>
      <c r="GE752" s="1"/>
    </row>
    <row r="753" ht="15.75" customHeight="1">
      <c r="A753" s="1"/>
      <c r="B753" s="1"/>
      <c r="C753" s="2"/>
      <c r="D753" s="1"/>
      <c r="E753" s="1"/>
      <c r="F753" s="2"/>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1"/>
      <c r="AR753" s="1"/>
      <c r="AS753" s="1"/>
      <c r="AT753" s="1"/>
      <c r="AU753" s="1"/>
      <c r="AV753" s="1"/>
      <c r="AW753" s="1"/>
      <c r="AX753" s="1"/>
      <c r="AY753" s="1"/>
      <c r="AZ753" s="1"/>
      <c r="BA753" s="1"/>
      <c r="BB753" s="1"/>
      <c r="BC753" s="1"/>
      <c r="BD753" s="1"/>
      <c r="BE753" s="1"/>
      <c r="BF753" s="1"/>
      <c r="BG753" s="1"/>
      <c r="BH753" s="1"/>
      <c r="BI753" s="1"/>
      <c r="BJ753" s="1"/>
      <c r="BK753" s="1"/>
      <c r="BL753" s="1"/>
      <c r="BM753" s="1"/>
      <c r="BN753" s="1"/>
      <c r="BO753" s="1"/>
      <c r="BP753" s="1"/>
      <c r="BQ753" s="1"/>
      <c r="BR753" s="1"/>
      <c r="BS753" s="1"/>
      <c r="BT753" s="1"/>
      <c r="BU753" s="1"/>
      <c r="BV753" s="1"/>
      <c r="BW753" s="1"/>
      <c r="BX753" s="1"/>
      <c r="BY753" s="1"/>
      <c r="BZ753" s="1"/>
      <c r="CA753" s="1"/>
      <c r="CB753" s="1"/>
      <c r="CC753" s="1"/>
      <c r="CD753" s="1"/>
      <c r="CE753" s="1"/>
      <c r="CF753" s="1"/>
      <c r="CG753" s="1"/>
      <c r="CH753" s="1"/>
      <c r="CI753" s="1"/>
      <c r="CJ753" s="1"/>
      <c r="CK753" s="1"/>
      <c r="CL753" s="1"/>
      <c r="CM753" s="1"/>
      <c r="CN753" s="1"/>
      <c r="CO753" s="1"/>
      <c r="CP753" s="1"/>
      <c r="CQ753" s="1"/>
      <c r="CR753" s="1"/>
      <c r="CS753" s="1"/>
      <c r="CT753" s="1"/>
      <c r="CU753" s="1"/>
      <c r="CV753" s="1"/>
      <c r="CW753" s="1"/>
      <c r="CX753" s="1"/>
      <c r="CY753" s="1"/>
      <c r="CZ753" s="1"/>
      <c r="DA753" s="1"/>
      <c r="DB753" s="1"/>
      <c r="DC753" s="1"/>
      <c r="DD753" s="1"/>
      <c r="DE753" s="1"/>
      <c r="DF753" s="1"/>
      <c r="DG753" s="1"/>
      <c r="DH753" s="1"/>
      <c r="DI753" s="1"/>
      <c r="DJ753" s="1"/>
      <c r="DK753" s="1"/>
      <c r="DL753" s="1"/>
      <c r="DM753" s="1"/>
      <c r="DN753" s="1"/>
      <c r="DO753" s="1"/>
      <c r="DP753" s="1"/>
      <c r="DQ753" s="1"/>
      <c r="DR753" s="1"/>
      <c r="DS753" s="1"/>
      <c r="DT753" s="1"/>
      <c r="DU753" s="1"/>
      <c r="DV753" s="1"/>
      <c r="DW753" s="1"/>
      <c r="DX753" s="1"/>
      <c r="DY753" s="1"/>
      <c r="DZ753" s="1"/>
      <c r="EA753" s="1"/>
      <c r="EB753" s="1"/>
      <c r="EC753" s="1"/>
      <c r="ED753" s="1"/>
      <c r="EE753" s="1"/>
      <c r="EF753" s="1"/>
      <c r="EG753" s="1"/>
      <c r="EH753" s="1"/>
      <c r="EI753" s="1"/>
      <c r="EJ753" s="1"/>
      <c r="EK753" s="1"/>
      <c r="EL753" s="1"/>
      <c r="EM753" s="1"/>
      <c r="EN753" s="1"/>
      <c r="EO753" s="1"/>
      <c r="EP753" s="1"/>
      <c r="EQ753" s="1"/>
      <c r="ER753" s="1"/>
      <c r="ES753" s="1"/>
      <c r="ET753" s="1"/>
      <c r="EU753" s="1"/>
      <c r="EV753" s="1"/>
      <c r="EW753" s="1"/>
      <c r="EX753" s="1"/>
      <c r="EY753" s="1"/>
      <c r="EZ753" s="1"/>
      <c r="FA753" s="1"/>
      <c r="FB753" s="1"/>
      <c r="FC753" s="1"/>
      <c r="FD753" s="1"/>
      <c r="FE753" s="1"/>
      <c r="FF753" s="1"/>
      <c r="FG753" s="1"/>
      <c r="FH753" s="1"/>
      <c r="FI753" s="1"/>
      <c r="FJ753" s="1"/>
      <c r="FK753" s="1"/>
      <c r="FL753" s="1"/>
      <c r="FM753" s="1"/>
      <c r="FN753" s="1"/>
      <c r="FO753" s="1"/>
      <c r="FP753" s="1"/>
      <c r="FQ753" s="1"/>
      <c r="FR753" s="1"/>
      <c r="FS753" s="1"/>
      <c r="FT753" s="1"/>
      <c r="FU753" s="1"/>
      <c r="FV753" s="1"/>
      <c r="FW753" s="1"/>
      <c r="FX753" s="1"/>
      <c r="FY753" s="1"/>
      <c r="FZ753" s="1"/>
      <c r="GA753" s="1"/>
      <c r="GB753" s="1"/>
      <c r="GC753" s="1"/>
      <c r="GD753" s="1"/>
      <c r="GE753" s="1"/>
    </row>
    <row r="754" ht="15.75" customHeight="1">
      <c r="A754" s="1"/>
      <c r="B754" s="1"/>
      <c r="C754" s="2"/>
      <c r="D754" s="1"/>
      <c r="E754" s="1"/>
      <c r="F754" s="2"/>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1"/>
      <c r="AR754" s="1"/>
      <c r="AS754" s="1"/>
      <c r="AT754" s="1"/>
      <c r="AU754" s="1"/>
      <c r="AV754" s="1"/>
      <c r="AW754" s="1"/>
      <c r="AX754" s="1"/>
      <c r="AY754" s="1"/>
      <c r="AZ754" s="1"/>
      <c r="BA754" s="1"/>
      <c r="BB754" s="1"/>
      <c r="BC754" s="1"/>
      <c r="BD754" s="1"/>
      <c r="BE754" s="1"/>
      <c r="BF754" s="1"/>
      <c r="BG754" s="1"/>
      <c r="BH754" s="1"/>
      <c r="BI754" s="1"/>
      <c r="BJ754" s="1"/>
      <c r="BK754" s="1"/>
      <c r="BL754" s="1"/>
      <c r="BM754" s="1"/>
      <c r="BN754" s="1"/>
      <c r="BO754" s="1"/>
      <c r="BP754" s="1"/>
      <c r="BQ754" s="1"/>
      <c r="BR754" s="1"/>
      <c r="BS754" s="1"/>
      <c r="BT754" s="1"/>
      <c r="BU754" s="1"/>
      <c r="BV754" s="1"/>
      <c r="BW754" s="1"/>
      <c r="BX754" s="1"/>
      <c r="BY754" s="1"/>
      <c r="BZ754" s="1"/>
      <c r="CA754" s="1"/>
      <c r="CB754" s="1"/>
      <c r="CC754" s="1"/>
      <c r="CD754" s="1"/>
      <c r="CE754" s="1"/>
      <c r="CF754" s="1"/>
      <c r="CG754" s="1"/>
      <c r="CH754" s="1"/>
      <c r="CI754" s="1"/>
      <c r="CJ754" s="1"/>
      <c r="CK754" s="1"/>
      <c r="CL754" s="1"/>
      <c r="CM754" s="1"/>
      <c r="CN754" s="1"/>
      <c r="CO754" s="1"/>
      <c r="CP754" s="1"/>
      <c r="CQ754" s="1"/>
      <c r="CR754" s="1"/>
      <c r="CS754" s="1"/>
      <c r="CT754" s="1"/>
      <c r="CU754" s="1"/>
      <c r="CV754" s="1"/>
      <c r="CW754" s="1"/>
      <c r="CX754" s="1"/>
      <c r="CY754" s="1"/>
      <c r="CZ754" s="1"/>
      <c r="DA754" s="1"/>
      <c r="DB754" s="1"/>
      <c r="DC754" s="1"/>
      <c r="DD754" s="1"/>
      <c r="DE754" s="1"/>
      <c r="DF754" s="1"/>
      <c r="DG754" s="1"/>
      <c r="DH754" s="1"/>
      <c r="DI754" s="1"/>
      <c r="DJ754" s="1"/>
      <c r="DK754" s="1"/>
      <c r="DL754" s="1"/>
      <c r="DM754" s="1"/>
      <c r="DN754" s="1"/>
      <c r="DO754" s="1"/>
      <c r="DP754" s="1"/>
      <c r="DQ754" s="1"/>
      <c r="DR754" s="1"/>
      <c r="DS754" s="1"/>
      <c r="DT754" s="1"/>
      <c r="DU754" s="1"/>
      <c r="DV754" s="1"/>
      <c r="DW754" s="1"/>
      <c r="DX754" s="1"/>
      <c r="DY754" s="1"/>
      <c r="DZ754" s="1"/>
      <c r="EA754" s="1"/>
      <c r="EB754" s="1"/>
      <c r="EC754" s="1"/>
      <c r="ED754" s="1"/>
      <c r="EE754" s="1"/>
      <c r="EF754" s="1"/>
      <c r="EG754" s="1"/>
      <c r="EH754" s="1"/>
      <c r="EI754" s="1"/>
      <c r="EJ754" s="1"/>
      <c r="EK754" s="1"/>
      <c r="EL754" s="1"/>
      <c r="EM754" s="1"/>
      <c r="EN754" s="1"/>
      <c r="EO754" s="1"/>
      <c r="EP754" s="1"/>
      <c r="EQ754" s="1"/>
      <c r="ER754" s="1"/>
      <c r="ES754" s="1"/>
      <c r="ET754" s="1"/>
      <c r="EU754" s="1"/>
      <c r="EV754" s="1"/>
      <c r="EW754" s="1"/>
      <c r="EX754" s="1"/>
      <c r="EY754" s="1"/>
      <c r="EZ754" s="1"/>
      <c r="FA754" s="1"/>
      <c r="FB754" s="1"/>
      <c r="FC754" s="1"/>
      <c r="FD754" s="1"/>
      <c r="FE754" s="1"/>
      <c r="FF754" s="1"/>
      <c r="FG754" s="1"/>
      <c r="FH754" s="1"/>
      <c r="FI754" s="1"/>
      <c r="FJ754" s="1"/>
      <c r="FK754" s="1"/>
      <c r="FL754" s="1"/>
      <c r="FM754" s="1"/>
      <c r="FN754" s="1"/>
      <c r="FO754" s="1"/>
      <c r="FP754" s="1"/>
      <c r="FQ754" s="1"/>
      <c r="FR754" s="1"/>
      <c r="FS754" s="1"/>
      <c r="FT754" s="1"/>
      <c r="FU754" s="1"/>
      <c r="FV754" s="1"/>
      <c r="FW754" s="1"/>
      <c r="FX754" s="1"/>
      <c r="FY754" s="1"/>
      <c r="FZ754" s="1"/>
      <c r="GA754" s="1"/>
      <c r="GB754" s="1"/>
      <c r="GC754" s="1"/>
      <c r="GD754" s="1"/>
      <c r="GE754" s="1"/>
    </row>
    <row r="755" ht="15.75" customHeight="1">
      <c r="A755" s="1"/>
      <c r="B755" s="1"/>
      <c r="C755" s="2"/>
      <c r="D755" s="1"/>
      <c r="E755" s="1"/>
      <c r="F755" s="2"/>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1"/>
      <c r="AR755" s="1"/>
      <c r="AS755" s="1"/>
      <c r="AT755" s="1"/>
      <c r="AU755" s="1"/>
      <c r="AV755" s="1"/>
      <c r="AW755" s="1"/>
      <c r="AX755" s="1"/>
      <c r="AY755" s="1"/>
      <c r="AZ755" s="1"/>
      <c r="BA755" s="1"/>
      <c r="BB755" s="1"/>
      <c r="BC755" s="1"/>
      <c r="BD755" s="1"/>
      <c r="BE755" s="1"/>
      <c r="BF755" s="1"/>
      <c r="BG755" s="1"/>
      <c r="BH755" s="1"/>
      <c r="BI755" s="1"/>
      <c r="BJ755" s="1"/>
      <c r="BK755" s="1"/>
      <c r="BL755" s="1"/>
      <c r="BM755" s="1"/>
      <c r="BN755" s="1"/>
      <c r="BO755" s="1"/>
      <c r="BP755" s="1"/>
      <c r="BQ755" s="1"/>
      <c r="BR755" s="1"/>
      <c r="BS755" s="1"/>
      <c r="BT755" s="1"/>
      <c r="BU755" s="1"/>
      <c r="BV755" s="1"/>
      <c r="BW755" s="1"/>
      <c r="BX755" s="1"/>
      <c r="BY755" s="1"/>
      <c r="BZ755" s="1"/>
      <c r="CA755" s="1"/>
      <c r="CB755" s="1"/>
      <c r="CC755" s="1"/>
      <c r="CD755" s="1"/>
      <c r="CE755" s="1"/>
      <c r="CF755" s="1"/>
      <c r="CG755" s="1"/>
      <c r="CH755" s="1"/>
      <c r="CI755" s="1"/>
      <c r="CJ755" s="1"/>
      <c r="CK755" s="1"/>
      <c r="CL755" s="1"/>
      <c r="CM755" s="1"/>
      <c r="CN755" s="1"/>
      <c r="CO755" s="1"/>
      <c r="CP755" s="1"/>
      <c r="CQ755" s="1"/>
      <c r="CR755" s="1"/>
      <c r="CS755" s="1"/>
      <c r="CT755" s="1"/>
      <c r="CU755" s="1"/>
      <c r="CV755" s="1"/>
      <c r="CW755" s="1"/>
      <c r="CX755" s="1"/>
      <c r="CY755" s="1"/>
      <c r="CZ755" s="1"/>
      <c r="DA755" s="1"/>
      <c r="DB755" s="1"/>
      <c r="DC755" s="1"/>
      <c r="DD755" s="1"/>
      <c r="DE755" s="1"/>
      <c r="DF755" s="1"/>
      <c r="DG755" s="1"/>
      <c r="DH755" s="1"/>
      <c r="DI755" s="1"/>
      <c r="DJ755" s="1"/>
      <c r="DK755" s="1"/>
      <c r="DL755" s="1"/>
      <c r="DM755" s="1"/>
      <c r="DN755" s="1"/>
      <c r="DO755" s="1"/>
      <c r="DP755" s="1"/>
      <c r="DQ755" s="1"/>
      <c r="DR755" s="1"/>
      <c r="DS755" s="1"/>
      <c r="DT755" s="1"/>
      <c r="DU755" s="1"/>
      <c r="DV755" s="1"/>
      <c r="DW755" s="1"/>
      <c r="DX755" s="1"/>
      <c r="DY755" s="1"/>
      <c r="DZ755" s="1"/>
      <c r="EA755" s="1"/>
      <c r="EB755" s="1"/>
      <c r="EC755" s="1"/>
      <c r="ED755" s="1"/>
      <c r="EE755" s="1"/>
      <c r="EF755" s="1"/>
      <c r="EG755" s="1"/>
      <c r="EH755" s="1"/>
      <c r="EI755" s="1"/>
      <c r="EJ755" s="1"/>
      <c r="EK755" s="1"/>
      <c r="EL755" s="1"/>
      <c r="EM755" s="1"/>
      <c r="EN755" s="1"/>
      <c r="EO755" s="1"/>
      <c r="EP755" s="1"/>
      <c r="EQ755" s="1"/>
      <c r="ER755" s="1"/>
      <c r="ES755" s="1"/>
      <c r="ET755" s="1"/>
      <c r="EU755" s="1"/>
      <c r="EV755" s="1"/>
      <c r="EW755" s="1"/>
      <c r="EX755" s="1"/>
      <c r="EY755" s="1"/>
      <c r="EZ755" s="1"/>
      <c r="FA755" s="1"/>
      <c r="FB755" s="1"/>
      <c r="FC755" s="1"/>
      <c r="FD755" s="1"/>
      <c r="FE755" s="1"/>
      <c r="FF755" s="1"/>
      <c r="FG755" s="1"/>
      <c r="FH755" s="1"/>
      <c r="FI755" s="1"/>
      <c r="FJ755" s="1"/>
      <c r="FK755" s="1"/>
      <c r="FL755" s="1"/>
      <c r="FM755" s="1"/>
      <c r="FN755" s="1"/>
      <c r="FO755" s="1"/>
      <c r="FP755" s="1"/>
      <c r="FQ755" s="1"/>
      <c r="FR755" s="1"/>
      <c r="FS755" s="1"/>
      <c r="FT755" s="1"/>
      <c r="FU755" s="1"/>
      <c r="FV755" s="1"/>
      <c r="FW755" s="1"/>
      <c r="FX755" s="1"/>
      <c r="FY755" s="1"/>
      <c r="FZ755" s="1"/>
      <c r="GA755" s="1"/>
      <c r="GB755" s="1"/>
      <c r="GC755" s="1"/>
      <c r="GD755" s="1"/>
      <c r="GE755" s="1"/>
    </row>
    <row r="756" ht="15.75" customHeight="1">
      <c r="A756" s="1"/>
      <c r="B756" s="1"/>
      <c r="C756" s="2"/>
      <c r="D756" s="1"/>
      <c r="E756" s="1"/>
      <c r="F756" s="2"/>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1"/>
      <c r="AR756" s="1"/>
      <c r="AS756" s="1"/>
      <c r="AT756" s="1"/>
      <c r="AU756" s="1"/>
      <c r="AV756" s="1"/>
      <c r="AW756" s="1"/>
      <c r="AX756" s="1"/>
      <c r="AY756" s="1"/>
      <c r="AZ756" s="1"/>
      <c r="BA756" s="1"/>
      <c r="BB756" s="1"/>
      <c r="BC756" s="1"/>
      <c r="BD756" s="1"/>
      <c r="BE756" s="1"/>
      <c r="BF756" s="1"/>
      <c r="BG756" s="1"/>
      <c r="BH756" s="1"/>
      <c r="BI756" s="1"/>
      <c r="BJ756" s="1"/>
      <c r="BK756" s="1"/>
      <c r="BL756" s="1"/>
      <c r="BM756" s="1"/>
      <c r="BN756" s="1"/>
      <c r="BO756" s="1"/>
      <c r="BP756" s="1"/>
      <c r="BQ756" s="1"/>
      <c r="BR756" s="1"/>
      <c r="BS756" s="1"/>
      <c r="BT756" s="1"/>
      <c r="BU756" s="1"/>
      <c r="BV756" s="1"/>
      <c r="BW756" s="1"/>
      <c r="BX756" s="1"/>
      <c r="BY756" s="1"/>
      <c r="BZ756" s="1"/>
      <c r="CA756" s="1"/>
      <c r="CB756" s="1"/>
      <c r="CC756" s="1"/>
      <c r="CD756" s="1"/>
      <c r="CE756" s="1"/>
      <c r="CF756" s="1"/>
      <c r="CG756" s="1"/>
      <c r="CH756" s="1"/>
      <c r="CI756" s="1"/>
      <c r="CJ756" s="1"/>
      <c r="CK756" s="1"/>
      <c r="CL756" s="1"/>
      <c r="CM756" s="1"/>
      <c r="CN756" s="1"/>
      <c r="CO756" s="1"/>
      <c r="CP756" s="1"/>
      <c r="CQ756" s="1"/>
      <c r="CR756" s="1"/>
      <c r="CS756" s="1"/>
      <c r="CT756" s="1"/>
      <c r="CU756" s="1"/>
      <c r="CV756" s="1"/>
      <c r="CW756" s="1"/>
      <c r="CX756" s="1"/>
      <c r="CY756" s="1"/>
      <c r="CZ756" s="1"/>
      <c r="DA756" s="1"/>
      <c r="DB756" s="1"/>
      <c r="DC756" s="1"/>
      <c r="DD756" s="1"/>
      <c r="DE756" s="1"/>
      <c r="DF756" s="1"/>
      <c r="DG756" s="1"/>
      <c r="DH756" s="1"/>
      <c r="DI756" s="1"/>
      <c r="DJ756" s="1"/>
      <c r="DK756" s="1"/>
      <c r="DL756" s="1"/>
      <c r="DM756" s="1"/>
      <c r="DN756" s="1"/>
      <c r="DO756" s="1"/>
      <c r="DP756" s="1"/>
      <c r="DQ756" s="1"/>
      <c r="DR756" s="1"/>
      <c r="DS756" s="1"/>
      <c r="DT756" s="1"/>
      <c r="DU756" s="1"/>
      <c r="DV756" s="1"/>
      <c r="DW756" s="1"/>
      <c r="DX756" s="1"/>
      <c r="DY756" s="1"/>
      <c r="DZ756" s="1"/>
      <c r="EA756" s="1"/>
      <c r="EB756" s="1"/>
      <c r="EC756" s="1"/>
      <c r="ED756" s="1"/>
      <c r="EE756" s="1"/>
      <c r="EF756" s="1"/>
      <c r="EG756" s="1"/>
      <c r="EH756" s="1"/>
      <c r="EI756" s="1"/>
      <c r="EJ756" s="1"/>
      <c r="EK756" s="1"/>
      <c r="EL756" s="1"/>
      <c r="EM756" s="1"/>
      <c r="EN756" s="1"/>
      <c r="EO756" s="1"/>
      <c r="EP756" s="1"/>
      <c r="EQ756" s="1"/>
      <c r="ER756" s="1"/>
      <c r="ES756" s="1"/>
      <c r="ET756" s="1"/>
      <c r="EU756" s="1"/>
      <c r="EV756" s="1"/>
      <c r="EW756" s="1"/>
      <c r="EX756" s="1"/>
      <c r="EY756" s="1"/>
      <c r="EZ756" s="1"/>
      <c r="FA756" s="1"/>
      <c r="FB756" s="1"/>
      <c r="FC756" s="1"/>
      <c r="FD756" s="1"/>
      <c r="FE756" s="1"/>
      <c r="FF756" s="1"/>
      <c r="FG756" s="1"/>
      <c r="FH756" s="1"/>
      <c r="FI756" s="1"/>
      <c r="FJ756" s="1"/>
      <c r="FK756" s="1"/>
      <c r="FL756" s="1"/>
      <c r="FM756" s="1"/>
      <c r="FN756" s="1"/>
      <c r="FO756" s="1"/>
      <c r="FP756" s="1"/>
      <c r="FQ756" s="1"/>
      <c r="FR756" s="1"/>
      <c r="FS756" s="1"/>
      <c r="FT756" s="1"/>
      <c r="FU756" s="1"/>
      <c r="FV756" s="1"/>
      <c r="FW756" s="1"/>
      <c r="FX756" s="1"/>
      <c r="FY756" s="1"/>
      <c r="FZ756" s="1"/>
      <c r="GA756" s="1"/>
      <c r="GB756" s="1"/>
      <c r="GC756" s="1"/>
      <c r="GD756" s="1"/>
      <c r="GE756" s="1"/>
    </row>
    <row r="757" ht="15.75" customHeight="1">
      <c r="A757" s="1"/>
      <c r="B757" s="1"/>
      <c r="C757" s="2"/>
      <c r="D757" s="1"/>
      <c r="E757" s="1"/>
      <c r="F757" s="2"/>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1"/>
      <c r="AR757" s="1"/>
      <c r="AS757" s="1"/>
      <c r="AT757" s="1"/>
      <c r="AU757" s="1"/>
      <c r="AV757" s="1"/>
      <c r="AW757" s="1"/>
      <c r="AX757" s="1"/>
      <c r="AY757" s="1"/>
      <c r="AZ757" s="1"/>
      <c r="BA757" s="1"/>
      <c r="BB757" s="1"/>
      <c r="BC757" s="1"/>
      <c r="BD757" s="1"/>
      <c r="BE757" s="1"/>
      <c r="BF757" s="1"/>
      <c r="BG757" s="1"/>
      <c r="BH757" s="1"/>
      <c r="BI757" s="1"/>
      <c r="BJ757" s="1"/>
      <c r="BK757" s="1"/>
      <c r="BL757" s="1"/>
      <c r="BM757" s="1"/>
      <c r="BN757" s="1"/>
      <c r="BO757" s="1"/>
      <c r="BP757" s="1"/>
      <c r="BQ757" s="1"/>
      <c r="BR757" s="1"/>
      <c r="BS757" s="1"/>
      <c r="BT757" s="1"/>
      <c r="BU757" s="1"/>
      <c r="BV757" s="1"/>
      <c r="BW757" s="1"/>
      <c r="BX757" s="1"/>
      <c r="BY757" s="1"/>
      <c r="BZ757" s="1"/>
      <c r="CA757" s="1"/>
      <c r="CB757" s="1"/>
      <c r="CC757" s="1"/>
      <c r="CD757" s="1"/>
      <c r="CE757" s="1"/>
      <c r="CF757" s="1"/>
      <c r="CG757" s="1"/>
      <c r="CH757" s="1"/>
      <c r="CI757" s="1"/>
      <c r="CJ757" s="1"/>
      <c r="CK757" s="1"/>
      <c r="CL757" s="1"/>
      <c r="CM757" s="1"/>
      <c r="CN757" s="1"/>
      <c r="CO757" s="1"/>
      <c r="CP757" s="1"/>
      <c r="CQ757" s="1"/>
      <c r="CR757" s="1"/>
      <c r="CS757" s="1"/>
      <c r="CT757" s="1"/>
      <c r="CU757" s="1"/>
      <c r="CV757" s="1"/>
      <c r="CW757" s="1"/>
      <c r="CX757" s="1"/>
      <c r="CY757" s="1"/>
      <c r="CZ757" s="1"/>
      <c r="DA757" s="1"/>
      <c r="DB757" s="1"/>
      <c r="DC757" s="1"/>
      <c r="DD757" s="1"/>
      <c r="DE757" s="1"/>
      <c r="DF757" s="1"/>
      <c r="DG757" s="1"/>
      <c r="DH757" s="1"/>
      <c r="DI757" s="1"/>
      <c r="DJ757" s="1"/>
      <c r="DK757" s="1"/>
      <c r="DL757" s="1"/>
      <c r="DM757" s="1"/>
      <c r="DN757" s="1"/>
      <c r="DO757" s="1"/>
      <c r="DP757" s="1"/>
      <c r="DQ757" s="1"/>
      <c r="DR757" s="1"/>
      <c r="DS757" s="1"/>
      <c r="DT757" s="1"/>
      <c r="DU757" s="1"/>
      <c r="DV757" s="1"/>
      <c r="DW757" s="1"/>
      <c r="DX757" s="1"/>
      <c r="DY757" s="1"/>
      <c r="DZ757" s="1"/>
      <c r="EA757" s="1"/>
      <c r="EB757" s="1"/>
      <c r="EC757" s="1"/>
      <c r="ED757" s="1"/>
      <c r="EE757" s="1"/>
      <c r="EF757" s="1"/>
      <c r="EG757" s="1"/>
      <c r="EH757" s="1"/>
      <c r="EI757" s="1"/>
      <c r="EJ757" s="1"/>
      <c r="EK757" s="1"/>
      <c r="EL757" s="1"/>
      <c r="EM757" s="1"/>
      <c r="EN757" s="1"/>
      <c r="EO757" s="1"/>
      <c r="EP757" s="1"/>
      <c r="EQ757" s="1"/>
      <c r="ER757" s="1"/>
      <c r="ES757" s="1"/>
      <c r="ET757" s="1"/>
      <c r="EU757" s="1"/>
      <c r="EV757" s="1"/>
      <c r="EW757" s="1"/>
      <c r="EX757" s="1"/>
      <c r="EY757" s="1"/>
      <c r="EZ757" s="1"/>
      <c r="FA757" s="1"/>
      <c r="FB757" s="1"/>
      <c r="FC757" s="1"/>
      <c r="FD757" s="1"/>
      <c r="FE757" s="1"/>
      <c r="FF757" s="1"/>
      <c r="FG757" s="1"/>
      <c r="FH757" s="1"/>
      <c r="FI757" s="1"/>
      <c r="FJ757" s="1"/>
      <c r="FK757" s="1"/>
      <c r="FL757" s="1"/>
      <c r="FM757" s="1"/>
      <c r="FN757" s="1"/>
      <c r="FO757" s="1"/>
      <c r="FP757" s="1"/>
      <c r="FQ757" s="1"/>
      <c r="FR757" s="1"/>
      <c r="FS757" s="1"/>
      <c r="FT757" s="1"/>
      <c r="FU757" s="1"/>
      <c r="FV757" s="1"/>
      <c r="FW757" s="1"/>
      <c r="FX757" s="1"/>
      <c r="FY757" s="1"/>
      <c r="FZ757" s="1"/>
      <c r="GA757" s="1"/>
      <c r="GB757" s="1"/>
      <c r="GC757" s="1"/>
      <c r="GD757" s="1"/>
      <c r="GE757" s="1"/>
    </row>
    <row r="758" ht="15.75" customHeight="1">
      <c r="A758" s="1"/>
      <c r="B758" s="1"/>
      <c r="C758" s="2"/>
      <c r="D758" s="1"/>
      <c r="E758" s="1"/>
      <c r="F758" s="2"/>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1"/>
      <c r="AR758" s="1"/>
      <c r="AS758" s="1"/>
      <c r="AT758" s="1"/>
      <c r="AU758" s="1"/>
      <c r="AV758" s="1"/>
      <c r="AW758" s="1"/>
      <c r="AX758" s="1"/>
      <c r="AY758" s="1"/>
      <c r="AZ758" s="1"/>
      <c r="BA758" s="1"/>
      <c r="BB758" s="1"/>
      <c r="BC758" s="1"/>
      <c r="BD758" s="1"/>
      <c r="BE758" s="1"/>
      <c r="BF758" s="1"/>
      <c r="BG758" s="1"/>
      <c r="BH758" s="1"/>
      <c r="BI758" s="1"/>
      <c r="BJ758" s="1"/>
      <c r="BK758" s="1"/>
      <c r="BL758" s="1"/>
      <c r="BM758" s="1"/>
      <c r="BN758" s="1"/>
      <c r="BO758" s="1"/>
      <c r="BP758" s="1"/>
      <c r="BQ758" s="1"/>
      <c r="BR758" s="1"/>
      <c r="BS758" s="1"/>
      <c r="BT758" s="1"/>
      <c r="BU758" s="1"/>
      <c r="BV758" s="1"/>
      <c r="BW758" s="1"/>
      <c r="BX758" s="1"/>
      <c r="BY758" s="1"/>
      <c r="BZ758" s="1"/>
      <c r="CA758" s="1"/>
      <c r="CB758" s="1"/>
      <c r="CC758" s="1"/>
      <c r="CD758" s="1"/>
      <c r="CE758" s="1"/>
      <c r="CF758" s="1"/>
      <c r="CG758" s="1"/>
      <c r="CH758" s="1"/>
      <c r="CI758" s="1"/>
      <c r="CJ758" s="1"/>
      <c r="CK758" s="1"/>
      <c r="CL758" s="1"/>
      <c r="CM758" s="1"/>
      <c r="CN758" s="1"/>
      <c r="CO758" s="1"/>
      <c r="CP758" s="1"/>
      <c r="CQ758" s="1"/>
      <c r="CR758" s="1"/>
      <c r="CS758" s="1"/>
      <c r="CT758" s="1"/>
      <c r="CU758" s="1"/>
      <c r="CV758" s="1"/>
      <c r="CW758" s="1"/>
      <c r="CX758" s="1"/>
      <c r="CY758" s="1"/>
      <c r="CZ758" s="1"/>
      <c r="DA758" s="1"/>
      <c r="DB758" s="1"/>
      <c r="DC758" s="1"/>
      <c r="DD758" s="1"/>
      <c r="DE758" s="1"/>
      <c r="DF758" s="1"/>
      <c r="DG758" s="1"/>
      <c r="DH758" s="1"/>
      <c r="DI758" s="1"/>
      <c r="DJ758" s="1"/>
      <c r="DK758" s="1"/>
      <c r="DL758" s="1"/>
      <c r="DM758" s="1"/>
      <c r="DN758" s="1"/>
      <c r="DO758" s="1"/>
      <c r="DP758" s="1"/>
      <c r="DQ758" s="1"/>
      <c r="DR758" s="1"/>
      <c r="DS758" s="1"/>
      <c r="DT758" s="1"/>
      <c r="DU758" s="1"/>
      <c r="DV758" s="1"/>
      <c r="DW758" s="1"/>
      <c r="DX758" s="1"/>
      <c r="DY758" s="1"/>
      <c r="DZ758" s="1"/>
      <c r="EA758" s="1"/>
      <c r="EB758" s="1"/>
      <c r="EC758" s="1"/>
      <c r="ED758" s="1"/>
      <c r="EE758" s="1"/>
      <c r="EF758" s="1"/>
      <c r="EG758" s="1"/>
      <c r="EH758" s="1"/>
      <c r="EI758" s="1"/>
      <c r="EJ758" s="1"/>
      <c r="EK758" s="1"/>
      <c r="EL758" s="1"/>
      <c r="EM758" s="1"/>
      <c r="EN758" s="1"/>
      <c r="EO758" s="1"/>
      <c r="EP758" s="1"/>
      <c r="EQ758" s="1"/>
      <c r="ER758" s="1"/>
      <c r="ES758" s="1"/>
      <c r="ET758" s="1"/>
      <c r="EU758" s="1"/>
      <c r="EV758" s="1"/>
      <c r="EW758" s="1"/>
      <c r="EX758" s="1"/>
      <c r="EY758" s="1"/>
      <c r="EZ758" s="1"/>
      <c r="FA758" s="1"/>
      <c r="FB758" s="1"/>
      <c r="FC758" s="1"/>
      <c r="FD758" s="1"/>
      <c r="FE758" s="1"/>
      <c r="FF758" s="1"/>
      <c r="FG758" s="1"/>
      <c r="FH758" s="1"/>
      <c r="FI758" s="1"/>
      <c r="FJ758" s="1"/>
      <c r="FK758" s="1"/>
      <c r="FL758" s="1"/>
      <c r="FM758" s="1"/>
      <c r="FN758" s="1"/>
      <c r="FO758" s="1"/>
      <c r="FP758" s="1"/>
      <c r="FQ758" s="1"/>
      <c r="FR758" s="1"/>
      <c r="FS758" s="1"/>
      <c r="FT758" s="1"/>
      <c r="FU758" s="1"/>
      <c r="FV758" s="1"/>
      <c r="FW758" s="1"/>
      <c r="FX758" s="1"/>
      <c r="FY758" s="1"/>
      <c r="FZ758" s="1"/>
      <c r="GA758" s="1"/>
      <c r="GB758" s="1"/>
      <c r="GC758" s="1"/>
      <c r="GD758" s="1"/>
      <c r="GE758" s="1"/>
    </row>
    <row r="759" ht="15.75" customHeight="1">
      <c r="A759" s="1"/>
      <c r="B759" s="1"/>
      <c r="C759" s="2"/>
      <c r="D759" s="1"/>
      <c r="E759" s="1"/>
      <c r="F759" s="2"/>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1"/>
      <c r="AR759" s="1"/>
      <c r="AS759" s="1"/>
      <c r="AT759" s="1"/>
      <c r="AU759" s="1"/>
      <c r="AV759" s="1"/>
      <c r="AW759" s="1"/>
      <c r="AX759" s="1"/>
      <c r="AY759" s="1"/>
      <c r="AZ759" s="1"/>
      <c r="BA759" s="1"/>
      <c r="BB759" s="1"/>
      <c r="BC759" s="1"/>
      <c r="BD759" s="1"/>
      <c r="BE759" s="1"/>
      <c r="BF759" s="1"/>
      <c r="BG759" s="1"/>
      <c r="BH759" s="1"/>
      <c r="BI759" s="1"/>
      <c r="BJ759" s="1"/>
      <c r="BK759" s="1"/>
      <c r="BL759" s="1"/>
      <c r="BM759" s="1"/>
      <c r="BN759" s="1"/>
      <c r="BO759" s="1"/>
      <c r="BP759" s="1"/>
      <c r="BQ759" s="1"/>
      <c r="BR759" s="1"/>
      <c r="BS759" s="1"/>
      <c r="BT759" s="1"/>
      <c r="BU759" s="1"/>
      <c r="BV759" s="1"/>
      <c r="BW759" s="1"/>
      <c r="BX759" s="1"/>
      <c r="BY759" s="1"/>
      <c r="BZ759" s="1"/>
      <c r="CA759" s="1"/>
      <c r="CB759" s="1"/>
      <c r="CC759" s="1"/>
      <c r="CD759" s="1"/>
      <c r="CE759" s="1"/>
      <c r="CF759" s="1"/>
      <c r="CG759" s="1"/>
      <c r="CH759" s="1"/>
      <c r="CI759" s="1"/>
      <c r="CJ759" s="1"/>
      <c r="CK759" s="1"/>
      <c r="CL759" s="1"/>
      <c r="CM759" s="1"/>
      <c r="CN759" s="1"/>
      <c r="CO759" s="1"/>
      <c r="CP759" s="1"/>
      <c r="CQ759" s="1"/>
      <c r="CR759" s="1"/>
      <c r="CS759" s="1"/>
      <c r="CT759" s="1"/>
      <c r="CU759" s="1"/>
      <c r="CV759" s="1"/>
      <c r="CW759" s="1"/>
      <c r="CX759" s="1"/>
      <c r="CY759" s="1"/>
      <c r="CZ759" s="1"/>
      <c r="DA759" s="1"/>
      <c r="DB759" s="1"/>
      <c r="DC759" s="1"/>
      <c r="DD759" s="1"/>
      <c r="DE759" s="1"/>
      <c r="DF759" s="1"/>
      <c r="DG759" s="1"/>
      <c r="DH759" s="1"/>
      <c r="DI759" s="1"/>
      <c r="DJ759" s="1"/>
      <c r="DK759" s="1"/>
      <c r="DL759" s="1"/>
      <c r="DM759" s="1"/>
      <c r="DN759" s="1"/>
      <c r="DO759" s="1"/>
      <c r="DP759" s="1"/>
      <c r="DQ759" s="1"/>
      <c r="DR759" s="1"/>
      <c r="DS759" s="1"/>
      <c r="DT759" s="1"/>
      <c r="DU759" s="1"/>
      <c r="DV759" s="1"/>
      <c r="DW759" s="1"/>
      <c r="DX759" s="1"/>
      <c r="DY759" s="1"/>
      <c r="DZ759" s="1"/>
      <c r="EA759" s="1"/>
      <c r="EB759" s="1"/>
      <c r="EC759" s="1"/>
      <c r="ED759" s="1"/>
      <c r="EE759" s="1"/>
      <c r="EF759" s="1"/>
      <c r="EG759" s="1"/>
      <c r="EH759" s="1"/>
      <c r="EI759" s="1"/>
      <c r="EJ759" s="1"/>
      <c r="EK759" s="1"/>
      <c r="EL759" s="1"/>
      <c r="EM759" s="1"/>
      <c r="EN759" s="1"/>
      <c r="EO759" s="1"/>
      <c r="EP759" s="1"/>
      <c r="EQ759" s="1"/>
      <c r="ER759" s="1"/>
      <c r="ES759" s="1"/>
      <c r="ET759" s="1"/>
      <c r="EU759" s="1"/>
      <c r="EV759" s="1"/>
      <c r="EW759" s="1"/>
      <c r="EX759" s="1"/>
      <c r="EY759" s="1"/>
      <c r="EZ759" s="1"/>
      <c r="FA759" s="1"/>
      <c r="FB759" s="1"/>
      <c r="FC759" s="1"/>
      <c r="FD759" s="1"/>
      <c r="FE759" s="1"/>
      <c r="FF759" s="1"/>
      <c r="FG759" s="1"/>
      <c r="FH759" s="1"/>
      <c r="FI759" s="1"/>
      <c r="FJ759" s="1"/>
      <c r="FK759" s="1"/>
      <c r="FL759" s="1"/>
      <c r="FM759" s="1"/>
      <c r="FN759" s="1"/>
      <c r="FO759" s="1"/>
      <c r="FP759" s="1"/>
      <c r="FQ759" s="1"/>
      <c r="FR759" s="1"/>
      <c r="FS759" s="1"/>
      <c r="FT759" s="1"/>
      <c r="FU759" s="1"/>
      <c r="FV759" s="1"/>
      <c r="FW759" s="1"/>
      <c r="FX759" s="1"/>
      <c r="FY759" s="1"/>
      <c r="FZ759" s="1"/>
      <c r="GA759" s="1"/>
      <c r="GB759" s="1"/>
      <c r="GC759" s="1"/>
      <c r="GD759" s="1"/>
      <c r="GE759" s="1"/>
    </row>
    <row r="760" ht="15.75" customHeight="1">
      <c r="A760" s="1"/>
      <c r="B760" s="1"/>
      <c r="C760" s="2"/>
      <c r="D760" s="1"/>
      <c r="E760" s="1"/>
      <c r="F760" s="2"/>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1"/>
      <c r="AR760" s="1"/>
      <c r="AS760" s="1"/>
      <c r="AT760" s="1"/>
      <c r="AU760" s="1"/>
      <c r="AV760" s="1"/>
      <c r="AW760" s="1"/>
      <c r="AX760" s="1"/>
      <c r="AY760" s="1"/>
      <c r="AZ760" s="1"/>
      <c r="BA760" s="1"/>
      <c r="BB760" s="1"/>
      <c r="BC760" s="1"/>
      <c r="BD760" s="1"/>
      <c r="BE760" s="1"/>
      <c r="BF760" s="1"/>
      <c r="BG760" s="1"/>
      <c r="BH760" s="1"/>
      <c r="BI760" s="1"/>
      <c r="BJ760" s="1"/>
      <c r="BK760" s="1"/>
      <c r="BL760" s="1"/>
      <c r="BM760" s="1"/>
      <c r="BN760" s="1"/>
      <c r="BO760" s="1"/>
      <c r="BP760" s="1"/>
      <c r="BQ760" s="1"/>
      <c r="BR760" s="1"/>
      <c r="BS760" s="1"/>
      <c r="BT760" s="1"/>
      <c r="BU760" s="1"/>
      <c r="BV760" s="1"/>
      <c r="BW760" s="1"/>
      <c r="BX760" s="1"/>
      <c r="BY760" s="1"/>
      <c r="BZ760" s="1"/>
      <c r="CA760" s="1"/>
      <c r="CB760" s="1"/>
      <c r="CC760" s="1"/>
      <c r="CD760" s="1"/>
      <c r="CE760" s="1"/>
      <c r="CF760" s="1"/>
      <c r="CG760" s="1"/>
      <c r="CH760" s="1"/>
      <c r="CI760" s="1"/>
      <c r="CJ760" s="1"/>
      <c r="CK760" s="1"/>
      <c r="CL760" s="1"/>
      <c r="CM760" s="1"/>
      <c r="CN760" s="1"/>
      <c r="CO760" s="1"/>
      <c r="CP760" s="1"/>
      <c r="CQ760" s="1"/>
      <c r="CR760" s="1"/>
      <c r="CS760" s="1"/>
      <c r="CT760" s="1"/>
      <c r="CU760" s="1"/>
      <c r="CV760" s="1"/>
      <c r="CW760" s="1"/>
      <c r="CX760" s="1"/>
      <c r="CY760" s="1"/>
      <c r="CZ760" s="1"/>
      <c r="DA760" s="1"/>
      <c r="DB760" s="1"/>
      <c r="DC760" s="1"/>
      <c r="DD760" s="1"/>
      <c r="DE760" s="1"/>
      <c r="DF760" s="1"/>
      <c r="DG760" s="1"/>
      <c r="DH760" s="1"/>
      <c r="DI760" s="1"/>
      <c r="DJ760" s="1"/>
      <c r="DK760" s="1"/>
      <c r="DL760" s="1"/>
      <c r="DM760" s="1"/>
      <c r="DN760" s="1"/>
      <c r="DO760" s="1"/>
      <c r="DP760" s="1"/>
      <c r="DQ760" s="1"/>
      <c r="DR760" s="1"/>
      <c r="DS760" s="1"/>
      <c r="DT760" s="1"/>
      <c r="DU760" s="1"/>
      <c r="DV760" s="1"/>
      <c r="DW760" s="1"/>
      <c r="DX760" s="1"/>
      <c r="DY760" s="1"/>
      <c r="DZ760" s="1"/>
      <c r="EA760" s="1"/>
      <c r="EB760" s="1"/>
      <c r="EC760" s="1"/>
      <c r="ED760" s="1"/>
      <c r="EE760" s="1"/>
      <c r="EF760" s="1"/>
      <c r="EG760" s="1"/>
      <c r="EH760" s="1"/>
      <c r="EI760" s="1"/>
      <c r="EJ760" s="1"/>
      <c r="EK760" s="1"/>
      <c r="EL760" s="1"/>
      <c r="EM760" s="1"/>
      <c r="EN760" s="1"/>
      <c r="EO760" s="1"/>
      <c r="EP760" s="1"/>
      <c r="EQ760" s="1"/>
      <c r="ER760" s="1"/>
      <c r="ES760" s="1"/>
      <c r="ET760" s="1"/>
      <c r="EU760" s="1"/>
      <c r="EV760" s="1"/>
      <c r="EW760" s="1"/>
      <c r="EX760" s="1"/>
      <c r="EY760" s="1"/>
      <c r="EZ760" s="1"/>
      <c r="FA760" s="1"/>
      <c r="FB760" s="1"/>
      <c r="FC760" s="1"/>
      <c r="FD760" s="1"/>
      <c r="FE760" s="1"/>
      <c r="FF760" s="1"/>
      <c r="FG760" s="1"/>
      <c r="FH760" s="1"/>
      <c r="FI760" s="1"/>
      <c r="FJ760" s="1"/>
      <c r="FK760" s="1"/>
      <c r="FL760" s="1"/>
      <c r="FM760" s="1"/>
      <c r="FN760" s="1"/>
      <c r="FO760" s="1"/>
      <c r="FP760" s="1"/>
      <c r="FQ760" s="1"/>
      <c r="FR760" s="1"/>
      <c r="FS760" s="1"/>
      <c r="FT760" s="1"/>
      <c r="FU760" s="1"/>
      <c r="FV760" s="1"/>
      <c r="FW760" s="1"/>
      <c r="FX760" s="1"/>
      <c r="FY760" s="1"/>
      <c r="FZ760" s="1"/>
      <c r="GA760" s="1"/>
      <c r="GB760" s="1"/>
      <c r="GC760" s="1"/>
      <c r="GD760" s="1"/>
      <c r="GE760" s="1"/>
    </row>
    <row r="761" ht="15.75" customHeight="1">
      <c r="A761" s="1"/>
      <c r="B761" s="1"/>
      <c r="C761" s="2"/>
      <c r="D761" s="1"/>
      <c r="E761" s="1"/>
      <c r="F761" s="2"/>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1"/>
      <c r="AR761" s="1"/>
      <c r="AS761" s="1"/>
      <c r="AT761" s="1"/>
      <c r="AU761" s="1"/>
      <c r="AV761" s="1"/>
      <c r="AW761" s="1"/>
      <c r="AX761" s="1"/>
      <c r="AY761" s="1"/>
      <c r="AZ761" s="1"/>
      <c r="BA761" s="1"/>
      <c r="BB761" s="1"/>
      <c r="BC761" s="1"/>
      <c r="BD761" s="1"/>
      <c r="BE761" s="1"/>
      <c r="BF761" s="1"/>
      <c r="BG761" s="1"/>
      <c r="BH761" s="1"/>
      <c r="BI761" s="1"/>
      <c r="BJ761" s="1"/>
      <c r="BK761" s="1"/>
      <c r="BL761" s="1"/>
      <c r="BM761" s="1"/>
      <c r="BN761" s="1"/>
      <c r="BO761" s="1"/>
      <c r="BP761" s="1"/>
      <c r="BQ761" s="1"/>
      <c r="BR761" s="1"/>
      <c r="BS761" s="1"/>
      <c r="BT761" s="1"/>
      <c r="BU761" s="1"/>
      <c r="BV761" s="1"/>
      <c r="BW761" s="1"/>
      <c r="BX761" s="1"/>
      <c r="BY761" s="1"/>
      <c r="BZ761" s="1"/>
      <c r="CA761" s="1"/>
      <c r="CB761" s="1"/>
      <c r="CC761" s="1"/>
      <c r="CD761" s="1"/>
      <c r="CE761" s="1"/>
      <c r="CF761" s="1"/>
      <c r="CG761" s="1"/>
      <c r="CH761" s="1"/>
      <c r="CI761" s="1"/>
      <c r="CJ761" s="1"/>
      <c r="CK761" s="1"/>
      <c r="CL761" s="1"/>
      <c r="CM761" s="1"/>
      <c r="CN761" s="1"/>
      <c r="CO761" s="1"/>
      <c r="CP761" s="1"/>
      <c r="CQ761" s="1"/>
      <c r="CR761" s="1"/>
      <c r="CS761" s="1"/>
      <c r="CT761" s="1"/>
      <c r="CU761" s="1"/>
      <c r="CV761" s="1"/>
      <c r="CW761" s="1"/>
      <c r="CX761" s="1"/>
      <c r="CY761" s="1"/>
      <c r="CZ761" s="1"/>
      <c r="DA761" s="1"/>
      <c r="DB761" s="1"/>
      <c r="DC761" s="1"/>
      <c r="DD761" s="1"/>
      <c r="DE761" s="1"/>
      <c r="DF761" s="1"/>
      <c r="DG761" s="1"/>
      <c r="DH761" s="1"/>
      <c r="DI761" s="1"/>
      <c r="DJ761" s="1"/>
      <c r="DK761" s="1"/>
      <c r="DL761" s="1"/>
      <c r="DM761" s="1"/>
      <c r="DN761" s="1"/>
      <c r="DO761" s="1"/>
      <c r="DP761" s="1"/>
      <c r="DQ761" s="1"/>
      <c r="DR761" s="1"/>
      <c r="DS761" s="1"/>
      <c r="DT761" s="1"/>
      <c r="DU761" s="1"/>
      <c r="DV761" s="1"/>
      <c r="DW761" s="1"/>
      <c r="DX761" s="1"/>
      <c r="DY761" s="1"/>
      <c r="DZ761" s="1"/>
      <c r="EA761" s="1"/>
      <c r="EB761" s="1"/>
      <c r="EC761" s="1"/>
      <c r="ED761" s="1"/>
      <c r="EE761" s="1"/>
      <c r="EF761" s="1"/>
      <c r="EG761" s="1"/>
      <c r="EH761" s="1"/>
      <c r="EI761" s="1"/>
      <c r="EJ761" s="1"/>
      <c r="EK761" s="1"/>
      <c r="EL761" s="1"/>
      <c r="EM761" s="1"/>
      <c r="EN761" s="1"/>
      <c r="EO761" s="1"/>
      <c r="EP761" s="1"/>
      <c r="EQ761" s="1"/>
      <c r="ER761" s="1"/>
      <c r="ES761" s="1"/>
      <c r="ET761" s="1"/>
      <c r="EU761" s="1"/>
      <c r="EV761" s="1"/>
      <c r="EW761" s="1"/>
      <c r="EX761" s="1"/>
      <c r="EY761" s="1"/>
      <c r="EZ761" s="1"/>
      <c r="FA761" s="1"/>
      <c r="FB761" s="1"/>
      <c r="FC761" s="1"/>
      <c r="FD761" s="1"/>
      <c r="FE761" s="1"/>
      <c r="FF761" s="1"/>
      <c r="FG761" s="1"/>
      <c r="FH761" s="1"/>
      <c r="FI761" s="1"/>
      <c r="FJ761" s="1"/>
      <c r="FK761" s="1"/>
      <c r="FL761" s="1"/>
      <c r="FM761" s="1"/>
      <c r="FN761" s="1"/>
      <c r="FO761" s="1"/>
      <c r="FP761" s="1"/>
      <c r="FQ761" s="1"/>
      <c r="FR761" s="1"/>
      <c r="FS761" s="1"/>
      <c r="FT761" s="1"/>
      <c r="FU761" s="1"/>
      <c r="FV761" s="1"/>
      <c r="FW761" s="1"/>
      <c r="FX761" s="1"/>
      <c r="FY761" s="1"/>
      <c r="FZ761" s="1"/>
      <c r="GA761" s="1"/>
      <c r="GB761" s="1"/>
      <c r="GC761" s="1"/>
      <c r="GD761" s="1"/>
      <c r="GE761" s="1"/>
    </row>
    <row r="762" ht="15.75" customHeight="1">
      <c r="A762" s="1"/>
      <c r="B762" s="1"/>
      <c r="C762" s="2"/>
      <c r="D762" s="1"/>
      <c r="E762" s="1"/>
      <c r="F762" s="2"/>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1"/>
      <c r="AR762" s="1"/>
      <c r="AS762" s="1"/>
      <c r="AT762" s="1"/>
      <c r="AU762" s="1"/>
      <c r="AV762" s="1"/>
      <c r="AW762" s="1"/>
      <c r="AX762" s="1"/>
      <c r="AY762" s="1"/>
      <c r="AZ762" s="1"/>
      <c r="BA762" s="1"/>
      <c r="BB762" s="1"/>
      <c r="BC762" s="1"/>
      <c r="BD762" s="1"/>
      <c r="BE762" s="1"/>
      <c r="BF762" s="1"/>
      <c r="BG762" s="1"/>
      <c r="BH762" s="1"/>
      <c r="BI762" s="1"/>
      <c r="BJ762" s="1"/>
      <c r="BK762" s="1"/>
      <c r="BL762" s="1"/>
      <c r="BM762" s="1"/>
      <c r="BN762" s="1"/>
      <c r="BO762" s="1"/>
      <c r="BP762" s="1"/>
      <c r="BQ762" s="1"/>
      <c r="BR762" s="1"/>
      <c r="BS762" s="1"/>
      <c r="BT762" s="1"/>
      <c r="BU762" s="1"/>
      <c r="BV762" s="1"/>
      <c r="BW762" s="1"/>
      <c r="BX762" s="1"/>
      <c r="BY762" s="1"/>
      <c r="BZ762" s="1"/>
      <c r="CA762" s="1"/>
      <c r="CB762" s="1"/>
      <c r="CC762" s="1"/>
      <c r="CD762" s="1"/>
      <c r="CE762" s="1"/>
      <c r="CF762" s="1"/>
      <c r="CG762" s="1"/>
      <c r="CH762" s="1"/>
      <c r="CI762" s="1"/>
      <c r="CJ762" s="1"/>
      <c r="CK762" s="1"/>
      <c r="CL762" s="1"/>
      <c r="CM762" s="1"/>
      <c r="CN762" s="1"/>
      <c r="CO762" s="1"/>
      <c r="CP762" s="1"/>
      <c r="CQ762" s="1"/>
      <c r="CR762" s="1"/>
      <c r="CS762" s="1"/>
      <c r="CT762" s="1"/>
      <c r="CU762" s="1"/>
      <c r="CV762" s="1"/>
      <c r="CW762" s="1"/>
      <c r="CX762" s="1"/>
      <c r="CY762" s="1"/>
      <c r="CZ762" s="1"/>
      <c r="DA762" s="1"/>
      <c r="DB762" s="1"/>
      <c r="DC762" s="1"/>
      <c r="DD762" s="1"/>
      <c r="DE762" s="1"/>
      <c r="DF762" s="1"/>
      <c r="DG762" s="1"/>
      <c r="DH762" s="1"/>
      <c r="DI762" s="1"/>
      <c r="DJ762" s="1"/>
      <c r="DK762" s="1"/>
      <c r="DL762" s="1"/>
      <c r="DM762" s="1"/>
      <c r="DN762" s="1"/>
      <c r="DO762" s="1"/>
      <c r="DP762" s="1"/>
      <c r="DQ762" s="1"/>
      <c r="DR762" s="1"/>
      <c r="DS762" s="1"/>
      <c r="DT762" s="1"/>
      <c r="DU762" s="1"/>
      <c r="DV762" s="1"/>
      <c r="DW762" s="1"/>
      <c r="DX762" s="1"/>
      <c r="DY762" s="1"/>
      <c r="DZ762" s="1"/>
      <c r="EA762" s="1"/>
      <c r="EB762" s="1"/>
      <c r="EC762" s="1"/>
      <c r="ED762" s="1"/>
      <c r="EE762" s="1"/>
      <c r="EF762" s="1"/>
      <c r="EG762" s="1"/>
      <c r="EH762" s="1"/>
      <c r="EI762" s="1"/>
      <c r="EJ762" s="1"/>
      <c r="EK762" s="1"/>
      <c r="EL762" s="1"/>
      <c r="EM762" s="1"/>
      <c r="EN762" s="1"/>
      <c r="EO762" s="1"/>
      <c r="EP762" s="1"/>
      <c r="EQ762" s="1"/>
      <c r="ER762" s="1"/>
      <c r="ES762" s="1"/>
      <c r="ET762" s="1"/>
      <c r="EU762" s="1"/>
      <c r="EV762" s="1"/>
      <c r="EW762" s="1"/>
      <c r="EX762" s="1"/>
      <c r="EY762" s="1"/>
      <c r="EZ762" s="1"/>
      <c r="FA762" s="1"/>
      <c r="FB762" s="1"/>
      <c r="FC762" s="1"/>
      <c r="FD762" s="1"/>
      <c r="FE762" s="1"/>
      <c r="FF762" s="1"/>
      <c r="FG762" s="1"/>
      <c r="FH762" s="1"/>
      <c r="FI762" s="1"/>
      <c r="FJ762" s="1"/>
      <c r="FK762" s="1"/>
      <c r="FL762" s="1"/>
      <c r="FM762" s="1"/>
      <c r="FN762" s="1"/>
      <c r="FO762" s="1"/>
      <c r="FP762" s="1"/>
      <c r="FQ762" s="1"/>
      <c r="FR762" s="1"/>
      <c r="FS762" s="1"/>
      <c r="FT762" s="1"/>
      <c r="FU762" s="1"/>
      <c r="FV762" s="1"/>
      <c r="FW762" s="1"/>
      <c r="FX762" s="1"/>
      <c r="FY762" s="1"/>
      <c r="FZ762" s="1"/>
      <c r="GA762" s="1"/>
      <c r="GB762" s="1"/>
      <c r="GC762" s="1"/>
      <c r="GD762" s="1"/>
      <c r="GE762" s="1"/>
    </row>
    <row r="763" ht="15.75" customHeight="1">
      <c r="A763" s="1"/>
      <c r="B763" s="1"/>
      <c r="C763" s="2"/>
      <c r="D763" s="1"/>
      <c r="E763" s="1"/>
      <c r="F763" s="2"/>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1"/>
      <c r="AR763" s="1"/>
      <c r="AS763" s="1"/>
      <c r="AT763" s="1"/>
      <c r="AU763" s="1"/>
      <c r="AV763" s="1"/>
      <c r="AW763" s="1"/>
      <c r="AX763" s="1"/>
      <c r="AY763" s="1"/>
      <c r="AZ763" s="1"/>
      <c r="BA763" s="1"/>
      <c r="BB763" s="1"/>
      <c r="BC763" s="1"/>
      <c r="BD763" s="1"/>
      <c r="BE763" s="1"/>
      <c r="BF763" s="1"/>
      <c r="BG763" s="1"/>
      <c r="BH763" s="1"/>
      <c r="BI763" s="1"/>
      <c r="BJ763" s="1"/>
      <c r="BK763" s="1"/>
      <c r="BL763" s="1"/>
      <c r="BM763" s="1"/>
      <c r="BN763" s="1"/>
      <c r="BO763" s="1"/>
      <c r="BP763" s="1"/>
      <c r="BQ763" s="1"/>
      <c r="BR763" s="1"/>
      <c r="BS763" s="1"/>
      <c r="BT763" s="1"/>
      <c r="BU763" s="1"/>
      <c r="BV763" s="1"/>
      <c r="BW763" s="1"/>
      <c r="BX763" s="1"/>
      <c r="BY763" s="1"/>
      <c r="BZ763" s="1"/>
      <c r="CA763" s="1"/>
      <c r="CB763" s="1"/>
      <c r="CC763" s="1"/>
      <c r="CD763" s="1"/>
      <c r="CE763" s="1"/>
      <c r="CF763" s="1"/>
      <c r="CG763" s="1"/>
      <c r="CH763" s="1"/>
      <c r="CI763" s="1"/>
      <c r="CJ763" s="1"/>
      <c r="CK763" s="1"/>
      <c r="CL763" s="1"/>
      <c r="CM763" s="1"/>
      <c r="CN763" s="1"/>
      <c r="CO763" s="1"/>
      <c r="CP763" s="1"/>
      <c r="CQ763" s="1"/>
      <c r="CR763" s="1"/>
      <c r="CS763" s="1"/>
      <c r="CT763" s="1"/>
      <c r="CU763" s="1"/>
      <c r="CV763" s="1"/>
      <c r="CW763" s="1"/>
      <c r="CX763" s="1"/>
      <c r="CY763" s="1"/>
      <c r="CZ763" s="1"/>
      <c r="DA763" s="1"/>
      <c r="DB763" s="1"/>
      <c r="DC763" s="1"/>
      <c r="DD763" s="1"/>
      <c r="DE763" s="1"/>
      <c r="DF763" s="1"/>
      <c r="DG763" s="1"/>
      <c r="DH763" s="1"/>
      <c r="DI763" s="1"/>
      <c r="DJ763" s="1"/>
      <c r="DK763" s="1"/>
      <c r="DL763" s="1"/>
      <c r="DM763" s="1"/>
      <c r="DN763" s="1"/>
      <c r="DO763" s="1"/>
      <c r="DP763" s="1"/>
      <c r="DQ763" s="1"/>
      <c r="DR763" s="1"/>
      <c r="DS763" s="1"/>
      <c r="DT763" s="1"/>
      <c r="DU763" s="1"/>
      <c r="DV763" s="1"/>
      <c r="DW763" s="1"/>
      <c r="DX763" s="1"/>
      <c r="DY763" s="1"/>
      <c r="DZ763" s="1"/>
      <c r="EA763" s="1"/>
      <c r="EB763" s="1"/>
      <c r="EC763" s="1"/>
      <c r="ED763" s="1"/>
      <c r="EE763" s="1"/>
      <c r="EF763" s="1"/>
      <c r="EG763" s="1"/>
      <c r="EH763" s="1"/>
      <c r="EI763" s="1"/>
      <c r="EJ763" s="1"/>
      <c r="EK763" s="1"/>
      <c r="EL763" s="1"/>
      <c r="EM763" s="1"/>
      <c r="EN763" s="1"/>
      <c r="EO763" s="1"/>
      <c r="EP763" s="1"/>
      <c r="EQ763" s="1"/>
      <c r="ER763" s="1"/>
      <c r="ES763" s="1"/>
      <c r="ET763" s="1"/>
      <c r="EU763" s="1"/>
      <c r="EV763" s="1"/>
      <c r="EW763" s="1"/>
      <c r="EX763" s="1"/>
      <c r="EY763" s="1"/>
      <c r="EZ763" s="1"/>
      <c r="FA763" s="1"/>
      <c r="FB763" s="1"/>
      <c r="FC763" s="1"/>
      <c r="FD763" s="1"/>
      <c r="FE763" s="1"/>
      <c r="FF763" s="1"/>
      <c r="FG763" s="1"/>
      <c r="FH763" s="1"/>
      <c r="FI763" s="1"/>
      <c r="FJ763" s="1"/>
      <c r="FK763" s="1"/>
      <c r="FL763" s="1"/>
      <c r="FM763" s="1"/>
      <c r="FN763" s="1"/>
      <c r="FO763" s="1"/>
      <c r="FP763" s="1"/>
      <c r="FQ763" s="1"/>
      <c r="FR763" s="1"/>
      <c r="FS763" s="1"/>
      <c r="FT763" s="1"/>
      <c r="FU763" s="1"/>
      <c r="FV763" s="1"/>
      <c r="FW763" s="1"/>
      <c r="FX763" s="1"/>
      <c r="FY763" s="1"/>
      <c r="FZ763" s="1"/>
      <c r="GA763" s="1"/>
      <c r="GB763" s="1"/>
      <c r="GC763" s="1"/>
      <c r="GD763" s="1"/>
      <c r="GE763" s="1"/>
    </row>
    <row r="764" ht="15.75" customHeight="1">
      <c r="A764" s="1"/>
      <c r="B764" s="1"/>
      <c r="C764" s="2"/>
      <c r="D764" s="1"/>
      <c r="E764" s="1"/>
      <c r="F764" s="2"/>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1"/>
      <c r="AR764" s="1"/>
      <c r="AS764" s="1"/>
      <c r="AT764" s="1"/>
      <c r="AU764" s="1"/>
      <c r="AV764" s="1"/>
      <c r="AW764" s="1"/>
      <c r="AX764" s="1"/>
      <c r="AY764" s="1"/>
      <c r="AZ764" s="1"/>
      <c r="BA764" s="1"/>
      <c r="BB764" s="1"/>
      <c r="BC764" s="1"/>
      <c r="BD764" s="1"/>
      <c r="BE764" s="1"/>
      <c r="BF764" s="1"/>
      <c r="BG764" s="1"/>
      <c r="BH764" s="1"/>
      <c r="BI764" s="1"/>
      <c r="BJ764" s="1"/>
      <c r="BK764" s="1"/>
      <c r="BL764" s="1"/>
      <c r="BM764" s="1"/>
      <c r="BN764" s="1"/>
      <c r="BO764" s="1"/>
      <c r="BP764" s="1"/>
      <c r="BQ764" s="1"/>
      <c r="BR764" s="1"/>
      <c r="BS764" s="1"/>
      <c r="BT764" s="1"/>
      <c r="BU764" s="1"/>
      <c r="BV764" s="1"/>
      <c r="BW764" s="1"/>
      <c r="BX764" s="1"/>
      <c r="BY764" s="1"/>
      <c r="BZ764" s="1"/>
      <c r="CA764" s="1"/>
      <c r="CB764" s="1"/>
      <c r="CC764" s="1"/>
      <c r="CD764" s="1"/>
      <c r="CE764" s="1"/>
      <c r="CF764" s="1"/>
      <c r="CG764" s="1"/>
      <c r="CH764" s="1"/>
      <c r="CI764" s="1"/>
      <c r="CJ764" s="1"/>
      <c r="CK764" s="1"/>
      <c r="CL764" s="1"/>
      <c r="CM764" s="1"/>
      <c r="CN764" s="1"/>
      <c r="CO764" s="1"/>
      <c r="CP764" s="1"/>
      <c r="CQ764" s="1"/>
      <c r="CR764" s="1"/>
      <c r="CS764" s="1"/>
      <c r="CT764" s="1"/>
      <c r="CU764" s="1"/>
      <c r="CV764" s="1"/>
      <c r="CW764" s="1"/>
      <c r="CX764" s="1"/>
      <c r="CY764" s="1"/>
      <c r="CZ764" s="1"/>
      <c r="DA764" s="1"/>
      <c r="DB764" s="1"/>
      <c r="DC764" s="1"/>
      <c r="DD764" s="1"/>
      <c r="DE764" s="1"/>
      <c r="DF764" s="1"/>
      <c r="DG764" s="1"/>
      <c r="DH764" s="1"/>
      <c r="DI764" s="1"/>
      <c r="DJ764" s="1"/>
      <c r="DK764" s="1"/>
      <c r="DL764" s="1"/>
      <c r="DM764" s="1"/>
      <c r="DN764" s="1"/>
      <c r="DO764" s="1"/>
      <c r="DP764" s="1"/>
      <c r="DQ764" s="1"/>
      <c r="DR764" s="1"/>
      <c r="DS764" s="1"/>
      <c r="DT764" s="1"/>
      <c r="DU764" s="1"/>
      <c r="DV764" s="1"/>
      <c r="DW764" s="1"/>
      <c r="DX764" s="1"/>
      <c r="DY764" s="1"/>
      <c r="DZ764" s="1"/>
      <c r="EA764" s="1"/>
      <c r="EB764" s="1"/>
      <c r="EC764" s="1"/>
      <c r="ED764" s="1"/>
      <c r="EE764" s="1"/>
      <c r="EF764" s="1"/>
      <c r="EG764" s="1"/>
      <c r="EH764" s="1"/>
      <c r="EI764" s="1"/>
      <c r="EJ764" s="1"/>
      <c r="EK764" s="1"/>
      <c r="EL764" s="1"/>
      <c r="EM764" s="1"/>
      <c r="EN764" s="1"/>
      <c r="EO764" s="1"/>
      <c r="EP764" s="1"/>
      <c r="EQ764" s="1"/>
      <c r="ER764" s="1"/>
      <c r="ES764" s="1"/>
      <c r="ET764" s="1"/>
      <c r="EU764" s="1"/>
      <c r="EV764" s="1"/>
      <c r="EW764" s="1"/>
      <c r="EX764" s="1"/>
      <c r="EY764" s="1"/>
      <c r="EZ764" s="1"/>
      <c r="FA764" s="1"/>
      <c r="FB764" s="1"/>
      <c r="FC764" s="1"/>
      <c r="FD764" s="1"/>
      <c r="FE764" s="1"/>
      <c r="FF764" s="1"/>
      <c r="FG764" s="1"/>
      <c r="FH764" s="1"/>
      <c r="FI764" s="1"/>
      <c r="FJ764" s="1"/>
      <c r="FK764" s="1"/>
      <c r="FL764" s="1"/>
      <c r="FM764" s="1"/>
      <c r="FN764" s="1"/>
      <c r="FO764" s="1"/>
      <c r="FP764" s="1"/>
      <c r="FQ764" s="1"/>
      <c r="FR764" s="1"/>
      <c r="FS764" s="1"/>
      <c r="FT764" s="1"/>
      <c r="FU764" s="1"/>
      <c r="FV764" s="1"/>
      <c r="FW764" s="1"/>
      <c r="FX764" s="1"/>
      <c r="FY764" s="1"/>
      <c r="FZ764" s="1"/>
      <c r="GA764" s="1"/>
      <c r="GB764" s="1"/>
      <c r="GC764" s="1"/>
      <c r="GD764" s="1"/>
      <c r="GE764" s="1"/>
    </row>
    <row r="765" ht="15.75" customHeight="1">
      <c r="A765" s="1"/>
      <c r="B765" s="1"/>
      <c r="C765" s="2"/>
      <c r="D765" s="1"/>
      <c r="E765" s="1"/>
      <c r="F765" s="2"/>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1"/>
      <c r="AR765" s="1"/>
      <c r="AS765" s="1"/>
      <c r="AT765" s="1"/>
      <c r="AU765" s="1"/>
      <c r="AV765" s="1"/>
      <c r="AW765" s="1"/>
      <c r="AX765" s="1"/>
      <c r="AY765" s="1"/>
      <c r="AZ765" s="1"/>
      <c r="BA765" s="1"/>
      <c r="BB765" s="1"/>
      <c r="BC765" s="1"/>
      <c r="BD765" s="1"/>
      <c r="BE765" s="1"/>
      <c r="BF765" s="1"/>
      <c r="BG765" s="1"/>
      <c r="BH765" s="1"/>
      <c r="BI765" s="1"/>
      <c r="BJ765" s="1"/>
      <c r="BK765" s="1"/>
      <c r="BL765" s="1"/>
      <c r="BM765" s="1"/>
      <c r="BN765" s="1"/>
      <c r="BO765" s="1"/>
      <c r="BP765" s="1"/>
      <c r="BQ765" s="1"/>
      <c r="BR765" s="1"/>
      <c r="BS765" s="1"/>
      <c r="BT765" s="1"/>
      <c r="BU765" s="1"/>
      <c r="BV765" s="1"/>
      <c r="BW765" s="1"/>
      <c r="BX765" s="1"/>
      <c r="BY765" s="1"/>
      <c r="BZ765" s="1"/>
      <c r="CA765" s="1"/>
      <c r="CB765" s="1"/>
      <c r="CC765" s="1"/>
      <c r="CD765" s="1"/>
      <c r="CE765" s="1"/>
      <c r="CF765" s="1"/>
      <c r="CG765" s="1"/>
      <c r="CH765" s="1"/>
      <c r="CI765" s="1"/>
      <c r="CJ765" s="1"/>
      <c r="CK765" s="1"/>
      <c r="CL765" s="1"/>
      <c r="CM765" s="1"/>
      <c r="CN765" s="1"/>
      <c r="CO765" s="1"/>
      <c r="CP765" s="1"/>
      <c r="CQ765" s="1"/>
      <c r="CR765" s="1"/>
      <c r="CS765" s="1"/>
      <c r="CT765" s="1"/>
      <c r="CU765" s="1"/>
      <c r="CV765" s="1"/>
      <c r="CW765" s="1"/>
      <c r="CX765" s="1"/>
      <c r="CY765" s="1"/>
      <c r="CZ765" s="1"/>
      <c r="DA765" s="1"/>
      <c r="DB765" s="1"/>
      <c r="DC765" s="1"/>
      <c r="DD765" s="1"/>
      <c r="DE765" s="1"/>
      <c r="DF765" s="1"/>
      <c r="DG765" s="1"/>
      <c r="DH765" s="1"/>
      <c r="DI765" s="1"/>
      <c r="DJ765" s="1"/>
      <c r="DK765" s="1"/>
      <c r="DL765" s="1"/>
      <c r="DM765" s="1"/>
      <c r="DN765" s="1"/>
      <c r="DO765" s="1"/>
      <c r="DP765" s="1"/>
      <c r="DQ765" s="1"/>
      <c r="DR765" s="1"/>
      <c r="DS765" s="1"/>
      <c r="DT765" s="1"/>
      <c r="DU765" s="1"/>
      <c r="DV765" s="1"/>
      <c r="DW765" s="1"/>
      <c r="DX765" s="1"/>
      <c r="DY765" s="1"/>
      <c r="DZ765" s="1"/>
      <c r="EA765" s="1"/>
      <c r="EB765" s="1"/>
      <c r="EC765" s="1"/>
      <c r="ED765" s="1"/>
      <c r="EE765" s="1"/>
      <c r="EF765" s="1"/>
      <c r="EG765" s="1"/>
      <c r="EH765" s="1"/>
      <c r="EI765" s="1"/>
      <c r="EJ765" s="1"/>
      <c r="EK765" s="1"/>
      <c r="EL765" s="1"/>
      <c r="EM765" s="1"/>
      <c r="EN765" s="1"/>
      <c r="EO765" s="1"/>
      <c r="EP765" s="1"/>
      <c r="EQ765" s="1"/>
      <c r="ER765" s="1"/>
      <c r="ES765" s="1"/>
      <c r="ET765" s="1"/>
      <c r="EU765" s="1"/>
      <c r="EV765" s="1"/>
      <c r="EW765" s="1"/>
      <c r="EX765" s="1"/>
      <c r="EY765" s="1"/>
      <c r="EZ765" s="1"/>
      <c r="FA765" s="1"/>
      <c r="FB765" s="1"/>
      <c r="FC765" s="1"/>
      <c r="FD765" s="1"/>
      <c r="FE765" s="1"/>
      <c r="FF765" s="1"/>
      <c r="FG765" s="1"/>
      <c r="FH765" s="1"/>
      <c r="FI765" s="1"/>
      <c r="FJ765" s="1"/>
      <c r="FK765" s="1"/>
      <c r="FL765" s="1"/>
      <c r="FM765" s="1"/>
      <c r="FN765" s="1"/>
      <c r="FO765" s="1"/>
      <c r="FP765" s="1"/>
      <c r="FQ765" s="1"/>
      <c r="FR765" s="1"/>
      <c r="FS765" s="1"/>
      <c r="FT765" s="1"/>
      <c r="FU765" s="1"/>
      <c r="FV765" s="1"/>
      <c r="FW765" s="1"/>
      <c r="FX765" s="1"/>
      <c r="FY765" s="1"/>
      <c r="FZ765" s="1"/>
      <c r="GA765" s="1"/>
      <c r="GB765" s="1"/>
      <c r="GC765" s="1"/>
      <c r="GD765" s="1"/>
      <c r="GE765" s="1"/>
    </row>
    <row r="766" ht="15.75" customHeight="1">
      <c r="A766" s="1"/>
      <c r="B766" s="1"/>
      <c r="C766" s="2"/>
      <c r="D766" s="1"/>
      <c r="E766" s="1"/>
      <c r="F766" s="2"/>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1"/>
      <c r="AR766" s="1"/>
      <c r="AS766" s="1"/>
      <c r="AT766" s="1"/>
      <c r="AU766" s="1"/>
      <c r="AV766" s="1"/>
      <c r="AW766" s="1"/>
      <c r="AX766" s="1"/>
      <c r="AY766" s="1"/>
      <c r="AZ766" s="1"/>
      <c r="BA766" s="1"/>
      <c r="BB766" s="1"/>
      <c r="BC766" s="1"/>
      <c r="BD766" s="1"/>
      <c r="BE766" s="1"/>
      <c r="BF766" s="1"/>
      <c r="BG766" s="1"/>
      <c r="BH766" s="1"/>
      <c r="BI766" s="1"/>
      <c r="BJ766" s="1"/>
      <c r="BK766" s="1"/>
      <c r="BL766" s="1"/>
      <c r="BM766" s="1"/>
      <c r="BN766" s="1"/>
      <c r="BO766" s="1"/>
      <c r="BP766" s="1"/>
      <c r="BQ766" s="1"/>
      <c r="BR766" s="1"/>
      <c r="BS766" s="1"/>
      <c r="BT766" s="1"/>
      <c r="BU766" s="1"/>
      <c r="BV766" s="1"/>
      <c r="BW766" s="1"/>
      <c r="BX766" s="1"/>
      <c r="BY766" s="1"/>
      <c r="BZ766" s="1"/>
      <c r="CA766" s="1"/>
      <c r="CB766" s="1"/>
      <c r="CC766" s="1"/>
      <c r="CD766" s="1"/>
      <c r="CE766" s="1"/>
      <c r="CF766" s="1"/>
      <c r="CG766" s="1"/>
      <c r="CH766" s="1"/>
      <c r="CI766" s="1"/>
      <c r="CJ766" s="1"/>
      <c r="CK766" s="1"/>
      <c r="CL766" s="1"/>
      <c r="CM766" s="1"/>
      <c r="CN766" s="1"/>
      <c r="CO766" s="1"/>
      <c r="CP766" s="1"/>
      <c r="CQ766" s="1"/>
      <c r="CR766" s="1"/>
      <c r="CS766" s="1"/>
      <c r="CT766" s="1"/>
      <c r="CU766" s="1"/>
      <c r="CV766" s="1"/>
      <c r="CW766" s="1"/>
      <c r="CX766" s="1"/>
      <c r="CY766" s="1"/>
      <c r="CZ766" s="1"/>
      <c r="DA766" s="1"/>
      <c r="DB766" s="1"/>
      <c r="DC766" s="1"/>
      <c r="DD766" s="1"/>
      <c r="DE766" s="1"/>
      <c r="DF766" s="1"/>
      <c r="DG766" s="1"/>
      <c r="DH766" s="1"/>
      <c r="DI766" s="1"/>
      <c r="DJ766" s="1"/>
      <c r="DK766" s="1"/>
      <c r="DL766" s="1"/>
      <c r="DM766" s="1"/>
      <c r="DN766" s="1"/>
      <c r="DO766" s="1"/>
      <c r="DP766" s="1"/>
      <c r="DQ766" s="1"/>
      <c r="DR766" s="1"/>
      <c r="DS766" s="1"/>
      <c r="DT766" s="1"/>
      <c r="DU766" s="1"/>
      <c r="DV766" s="1"/>
      <c r="DW766" s="1"/>
      <c r="DX766" s="1"/>
      <c r="DY766" s="1"/>
      <c r="DZ766" s="1"/>
      <c r="EA766" s="1"/>
      <c r="EB766" s="1"/>
      <c r="EC766" s="1"/>
      <c r="ED766" s="1"/>
      <c r="EE766" s="1"/>
      <c r="EF766" s="1"/>
      <c r="EG766" s="1"/>
      <c r="EH766" s="1"/>
      <c r="EI766" s="1"/>
      <c r="EJ766" s="1"/>
      <c r="EK766" s="1"/>
      <c r="EL766" s="1"/>
      <c r="EM766" s="1"/>
      <c r="EN766" s="1"/>
      <c r="EO766" s="1"/>
      <c r="EP766" s="1"/>
      <c r="EQ766" s="1"/>
      <c r="ER766" s="1"/>
      <c r="ES766" s="1"/>
      <c r="ET766" s="1"/>
      <c r="EU766" s="1"/>
      <c r="EV766" s="1"/>
      <c r="EW766" s="1"/>
      <c r="EX766" s="1"/>
      <c r="EY766" s="1"/>
      <c r="EZ766" s="1"/>
      <c r="FA766" s="1"/>
      <c r="FB766" s="1"/>
      <c r="FC766" s="1"/>
      <c r="FD766" s="1"/>
      <c r="FE766" s="1"/>
      <c r="FF766" s="1"/>
      <c r="FG766" s="1"/>
      <c r="FH766" s="1"/>
      <c r="FI766" s="1"/>
      <c r="FJ766" s="1"/>
      <c r="FK766" s="1"/>
      <c r="FL766" s="1"/>
      <c r="FM766" s="1"/>
      <c r="FN766" s="1"/>
      <c r="FO766" s="1"/>
      <c r="FP766" s="1"/>
      <c r="FQ766" s="1"/>
      <c r="FR766" s="1"/>
      <c r="FS766" s="1"/>
      <c r="FT766" s="1"/>
      <c r="FU766" s="1"/>
      <c r="FV766" s="1"/>
      <c r="FW766" s="1"/>
      <c r="FX766" s="1"/>
      <c r="FY766" s="1"/>
      <c r="FZ766" s="1"/>
      <c r="GA766" s="1"/>
      <c r="GB766" s="1"/>
      <c r="GC766" s="1"/>
      <c r="GD766" s="1"/>
      <c r="GE766" s="1"/>
    </row>
    <row r="767" ht="15.75" customHeight="1">
      <c r="A767" s="1"/>
      <c r="B767" s="1"/>
      <c r="C767" s="2"/>
      <c r="D767" s="1"/>
      <c r="E767" s="1"/>
      <c r="F767" s="2"/>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1"/>
      <c r="AR767" s="1"/>
      <c r="AS767" s="1"/>
      <c r="AT767" s="1"/>
      <c r="AU767" s="1"/>
      <c r="AV767" s="1"/>
      <c r="AW767" s="1"/>
      <c r="AX767" s="1"/>
      <c r="AY767" s="1"/>
      <c r="AZ767" s="1"/>
      <c r="BA767" s="1"/>
      <c r="BB767" s="1"/>
      <c r="BC767" s="1"/>
      <c r="BD767" s="1"/>
      <c r="BE767" s="1"/>
      <c r="BF767" s="1"/>
      <c r="BG767" s="1"/>
      <c r="BH767" s="1"/>
      <c r="BI767" s="1"/>
      <c r="BJ767" s="1"/>
      <c r="BK767" s="1"/>
      <c r="BL767" s="1"/>
      <c r="BM767" s="1"/>
      <c r="BN767" s="1"/>
      <c r="BO767" s="1"/>
      <c r="BP767" s="1"/>
      <c r="BQ767" s="1"/>
      <c r="BR767" s="1"/>
      <c r="BS767" s="1"/>
      <c r="BT767" s="1"/>
      <c r="BU767" s="1"/>
      <c r="BV767" s="1"/>
      <c r="BW767" s="1"/>
      <c r="BX767" s="1"/>
      <c r="BY767" s="1"/>
      <c r="BZ767" s="1"/>
      <c r="CA767" s="1"/>
      <c r="CB767" s="1"/>
      <c r="CC767" s="1"/>
      <c r="CD767" s="1"/>
      <c r="CE767" s="1"/>
      <c r="CF767" s="1"/>
      <c r="CG767" s="1"/>
      <c r="CH767" s="1"/>
      <c r="CI767" s="1"/>
      <c r="CJ767" s="1"/>
      <c r="CK767" s="1"/>
      <c r="CL767" s="1"/>
      <c r="CM767" s="1"/>
      <c r="CN767" s="1"/>
      <c r="CO767" s="1"/>
      <c r="CP767" s="1"/>
      <c r="CQ767" s="1"/>
      <c r="CR767" s="1"/>
      <c r="CS767" s="1"/>
      <c r="CT767" s="1"/>
      <c r="CU767" s="1"/>
      <c r="CV767" s="1"/>
      <c r="CW767" s="1"/>
      <c r="CX767" s="1"/>
      <c r="CY767" s="1"/>
      <c r="CZ767" s="1"/>
      <c r="DA767" s="1"/>
      <c r="DB767" s="1"/>
      <c r="DC767" s="1"/>
      <c r="DD767" s="1"/>
      <c r="DE767" s="1"/>
      <c r="DF767" s="1"/>
      <c r="DG767" s="1"/>
      <c r="DH767" s="1"/>
      <c r="DI767" s="1"/>
      <c r="DJ767" s="1"/>
      <c r="DK767" s="1"/>
      <c r="DL767" s="1"/>
      <c r="DM767" s="1"/>
      <c r="DN767" s="1"/>
      <c r="DO767" s="1"/>
      <c r="DP767" s="1"/>
      <c r="DQ767" s="1"/>
      <c r="DR767" s="1"/>
      <c r="DS767" s="1"/>
      <c r="DT767" s="1"/>
      <c r="DU767" s="1"/>
      <c r="DV767" s="1"/>
      <c r="DW767" s="1"/>
      <c r="DX767" s="1"/>
      <c r="DY767" s="1"/>
      <c r="DZ767" s="1"/>
      <c r="EA767" s="1"/>
      <c r="EB767" s="1"/>
      <c r="EC767" s="1"/>
      <c r="ED767" s="1"/>
      <c r="EE767" s="1"/>
      <c r="EF767" s="1"/>
      <c r="EG767" s="1"/>
      <c r="EH767" s="1"/>
      <c r="EI767" s="1"/>
      <c r="EJ767" s="1"/>
      <c r="EK767" s="1"/>
      <c r="EL767" s="1"/>
      <c r="EM767" s="1"/>
      <c r="EN767" s="1"/>
      <c r="EO767" s="1"/>
      <c r="EP767" s="1"/>
      <c r="EQ767" s="1"/>
      <c r="ER767" s="1"/>
      <c r="ES767" s="1"/>
      <c r="ET767" s="1"/>
      <c r="EU767" s="1"/>
      <c r="EV767" s="1"/>
      <c r="EW767" s="1"/>
      <c r="EX767" s="1"/>
      <c r="EY767" s="1"/>
      <c r="EZ767" s="1"/>
      <c r="FA767" s="1"/>
      <c r="FB767" s="1"/>
      <c r="FC767" s="1"/>
      <c r="FD767" s="1"/>
      <c r="FE767" s="1"/>
      <c r="FF767" s="1"/>
      <c r="FG767" s="1"/>
      <c r="FH767" s="1"/>
      <c r="FI767" s="1"/>
      <c r="FJ767" s="1"/>
      <c r="FK767" s="1"/>
      <c r="FL767" s="1"/>
      <c r="FM767" s="1"/>
      <c r="FN767" s="1"/>
      <c r="FO767" s="1"/>
      <c r="FP767" s="1"/>
      <c r="FQ767" s="1"/>
      <c r="FR767" s="1"/>
      <c r="FS767" s="1"/>
      <c r="FT767" s="1"/>
      <c r="FU767" s="1"/>
      <c r="FV767" s="1"/>
      <c r="FW767" s="1"/>
      <c r="FX767" s="1"/>
      <c r="FY767" s="1"/>
      <c r="FZ767" s="1"/>
      <c r="GA767" s="1"/>
      <c r="GB767" s="1"/>
      <c r="GC767" s="1"/>
      <c r="GD767" s="1"/>
      <c r="GE767" s="1"/>
    </row>
    <row r="768" ht="15.75" customHeight="1">
      <c r="A768" s="1"/>
      <c r="B768" s="1"/>
      <c r="C768" s="2"/>
      <c r="D768" s="1"/>
      <c r="E768" s="1"/>
      <c r="F768" s="2"/>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1"/>
      <c r="AR768" s="1"/>
      <c r="AS768" s="1"/>
      <c r="AT768" s="1"/>
      <c r="AU768" s="1"/>
      <c r="AV768" s="1"/>
      <c r="AW768" s="1"/>
      <c r="AX768" s="1"/>
      <c r="AY768" s="1"/>
      <c r="AZ768" s="1"/>
      <c r="BA768" s="1"/>
      <c r="BB768" s="1"/>
      <c r="BC768" s="1"/>
      <c r="BD768" s="1"/>
      <c r="BE768" s="1"/>
      <c r="BF768" s="1"/>
      <c r="BG768" s="1"/>
      <c r="BH768" s="1"/>
      <c r="BI768" s="1"/>
      <c r="BJ768" s="1"/>
      <c r="BK768" s="1"/>
      <c r="BL768" s="1"/>
      <c r="BM768" s="1"/>
      <c r="BN768" s="1"/>
      <c r="BO768" s="1"/>
      <c r="BP768" s="1"/>
      <c r="BQ768" s="1"/>
      <c r="BR768" s="1"/>
      <c r="BS768" s="1"/>
      <c r="BT768" s="1"/>
      <c r="BU768" s="1"/>
      <c r="BV768" s="1"/>
      <c r="BW768" s="1"/>
      <c r="BX768" s="1"/>
      <c r="BY768" s="1"/>
      <c r="BZ768" s="1"/>
      <c r="CA768" s="1"/>
      <c r="CB768" s="1"/>
      <c r="CC768" s="1"/>
      <c r="CD768" s="1"/>
      <c r="CE768" s="1"/>
      <c r="CF768" s="1"/>
      <c r="CG768" s="1"/>
      <c r="CH768" s="1"/>
      <c r="CI768" s="1"/>
      <c r="CJ768" s="1"/>
      <c r="CK768" s="1"/>
      <c r="CL768" s="1"/>
      <c r="CM768" s="1"/>
      <c r="CN768" s="1"/>
      <c r="CO768" s="1"/>
      <c r="CP768" s="1"/>
      <c r="CQ768" s="1"/>
      <c r="CR768" s="1"/>
      <c r="CS768" s="1"/>
      <c r="CT768" s="1"/>
      <c r="CU768" s="1"/>
      <c r="CV768" s="1"/>
      <c r="CW768" s="1"/>
      <c r="CX768" s="1"/>
      <c r="CY768" s="1"/>
      <c r="CZ768" s="1"/>
      <c r="DA768" s="1"/>
      <c r="DB768" s="1"/>
      <c r="DC768" s="1"/>
      <c r="DD768" s="1"/>
      <c r="DE768" s="1"/>
      <c r="DF768" s="1"/>
      <c r="DG768" s="1"/>
      <c r="DH768" s="1"/>
      <c r="DI768" s="1"/>
      <c r="DJ768" s="1"/>
      <c r="DK768" s="1"/>
      <c r="DL768" s="1"/>
      <c r="DM768" s="1"/>
      <c r="DN768" s="1"/>
      <c r="DO768" s="1"/>
      <c r="DP768" s="1"/>
      <c r="DQ768" s="1"/>
      <c r="DR768" s="1"/>
      <c r="DS768" s="1"/>
      <c r="DT768" s="1"/>
      <c r="DU768" s="1"/>
      <c r="DV768" s="1"/>
      <c r="DW768" s="1"/>
      <c r="DX768" s="1"/>
      <c r="DY768" s="1"/>
      <c r="DZ768" s="1"/>
      <c r="EA768" s="1"/>
      <c r="EB768" s="1"/>
      <c r="EC768" s="1"/>
      <c r="ED768" s="1"/>
      <c r="EE768" s="1"/>
      <c r="EF768" s="1"/>
      <c r="EG768" s="1"/>
      <c r="EH768" s="1"/>
      <c r="EI768" s="1"/>
      <c r="EJ768" s="1"/>
      <c r="EK768" s="1"/>
      <c r="EL768" s="1"/>
      <c r="EM768" s="1"/>
      <c r="EN768" s="1"/>
      <c r="EO768" s="1"/>
      <c r="EP768" s="1"/>
      <c r="EQ768" s="1"/>
      <c r="ER768" s="1"/>
      <c r="ES768" s="1"/>
      <c r="ET768" s="1"/>
      <c r="EU768" s="1"/>
      <c r="EV768" s="1"/>
      <c r="EW768" s="1"/>
      <c r="EX768" s="1"/>
      <c r="EY768" s="1"/>
      <c r="EZ768" s="1"/>
      <c r="FA768" s="1"/>
      <c r="FB768" s="1"/>
      <c r="FC768" s="1"/>
      <c r="FD768" s="1"/>
      <c r="FE768" s="1"/>
      <c r="FF768" s="1"/>
      <c r="FG768" s="1"/>
      <c r="FH768" s="1"/>
      <c r="FI768" s="1"/>
      <c r="FJ768" s="1"/>
      <c r="FK768" s="1"/>
      <c r="FL768" s="1"/>
      <c r="FM768" s="1"/>
      <c r="FN768" s="1"/>
      <c r="FO768" s="1"/>
      <c r="FP768" s="1"/>
      <c r="FQ768" s="1"/>
      <c r="FR768" s="1"/>
      <c r="FS768" s="1"/>
      <c r="FT768" s="1"/>
      <c r="FU768" s="1"/>
      <c r="FV768" s="1"/>
      <c r="FW768" s="1"/>
      <c r="FX768" s="1"/>
      <c r="FY768" s="1"/>
      <c r="FZ768" s="1"/>
      <c r="GA768" s="1"/>
      <c r="GB768" s="1"/>
      <c r="GC768" s="1"/>
      <c r="GD768" s="1"/>
      <c r="GE768" s="1"/>
    </row>
    <row r="769" ht="15.75" customHeight="1">
      <c r="A769" s="1"/>
      <c r="B769" s="1"/>
      <c r="C769" s="2"/>
      <c r="D769" s="1"/>
      <c r="E769" s="1"/>
      <c r="F769" s="2"/>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1"/>
      <c r="AR769" s="1"/>
      <c r="AS769" s="1"/>
      <c r="AT769" s="1"/>
      <c r="AU769" s="1"/>
      <c r="AV769" s="1"/>
      <c r="AW769" s="1"/>
      <c r="AX769" s="1"/>
      <c r="AY769" s="1"/>
      <c r="AZ769" s="1"/>
      <c r="BA769" s="1"/>
      <c r="BB769" s="1"/>
      <c r="BC769" s="1"/>
      <c r="BD769" s="1"/>
      <c r="BE769" s="1"/>
      <c r="BF769" s="1"/>
      <c r="BG769" s="1"/>
      <c r="BH769" s="1"/>
      <c r="BI769" s="1"/>
      <c r="BJ769" s="1"/>
      <c r="BK769" s="1"/>
      <c r="BL769" s="1"/>
      <c r="BM769" s="1"/>
      <c r="BN769" s="1"/>
      <c r="BO769" s="1"/>
      <c r="BP769" s="1"/>
      <c r="BQ769" s="1"/>
      <c r="BR769" s="1"/>
      <c r="BS769" s="1"/>
      <c r="BT769" s="1"/>
      <c r="BU769" s="1"/>
      <c r="BV769" s="1"/>
      <c r="BW769" s="1"/>
      <c r="BX769" s="1"/>
      <c r="BY769" s="1"/>
      <c r="BZ769" s="1"/>
      <c r="CA769" s="1"/>
      <c r="CB769" s="1"/>
      <c r="CC769" s="1"/>
      <c r="CD769" s="1"/>
      <c r="CE769" s="1"/>
      <c r="CF769" s="1"/>
      <c r="CG769" s="1"/>
      <c r="CH769" s="1"/>
      <c r="CI769" s="1"/>
      <c r="CJ769" s="1"/>
      <c r="CK769" s="1"/>
      <c r="CL769" s="1"/>
      <c r="CM769" s="1"/>
      <c r="CN769" s="1"/>
      <c r="CO769" s="1"/>
      <c r="CP769" s="1"/>
      <c r="CQ769" s="1"/>
      <c r="CR769" s="1"/>
      <c r="CS769" s="1"/>
      <c r="CT769" s="1"/>
      <c r="CU769" s="1"/>
      <c r="CV769" s="1"/>
      <c r="CW769" s="1"/>
      <c r="CX769" s="1"/>
      <c r="CY769" s="1"/>
      <c r="CZ769" s="1"/>
      <c r="DA769" s="1"/>
      <c r="DB769" s="1"/>
      <c r="DC769" s="1"/>
      <c r="DD769" s="1"/>
      <c r="DE769" s="1"/>
      <c r="DF769" s="1"/>
      <c r="DG769" s="1"/>
      <c r="DH769" s="1"/>
      <c r="DI769" s="1"/>
      <c r="DJ769" s="1"/>
      <c r="DK769" s="1"/>
      <c r="DL769" s="1"/>
      <c r="DM769" s="1"/>
      <c r="DN769" s="1"/>
      <c r="DO769" s="1"/>
      <c r="DP769" s="1"/>
      <c r="DQ769" s="1"/>
      <c r="DR769" s="1"/>
      <c r="DS769" s="1"/>
      <c r="DT769" s="1"/>
      <c r="DU769" s="1"/>
      <c r="DV769" s="1"/>
      <c r="DW769" s="1"/>
      <c r="DX769" s="1"/>
      <c r="DY769" s="1"/>
      <c r="DZ769" s="1"/>
      <c r="EA769" s="1"/>
      <c r="EB769" s="1"/>
      <c r="EC769" s="1"/>
      <c r="ED769" s="1"/>
      <c r="EE769" s="1"/>
      <c r="EF769" s="1"/>
      <c r="EG769" s="1"/>
      <c r="EH769" s="1"/>
      <c r="EI769" s="1"/>
      <c r="EJ769" s="1"/>
      <c r="EK769" s="1"/>
      <c r="EL769" s="1"/>
      <c r="EM769" s="1"/>
      <c r="EN769" s="1"/>
      <c r="EO769" s="1"/>
      <c r="EP769" s="1"/>
      <c r="EQ769" s="1"/>
      <c r="ER769" s="1"/>
      <c r="ES769" s="1"/>
      <c r="ET769" s="1"/>
      <c r="EU769" s="1"/>
      <c r="EV769" s="1"/>
      <c r="EW769" s="1"/>
      <c r="EX769" s="1"/>
      <c r="EY769" s="1"/>
      <c r="EZ769" s="1"/>
      <c r="FA769" s="1"/>
      <c r="FB769" s="1"/>
      <c r="FC769" s="1"/>
      <c r="FD769" s="1"/>
      <c r="FE769" s="1"/>
      <c r="FF769" s="1"/>
      <c r="FG769" s="1"/>
      <c r="FH769" s="1"/>
      <c r="FI769" s="1"/>
      <c r="FJ769" s="1"/>
      <c r="FK769" s="1"/>
      <c r="FL769" s="1"/>
      <c r="FM769" s="1"/>
      <c r="FN769" s="1"/>
      <c r="FO769" s="1"/>
      <c r="FP769" s="1"/>
      <c r="FQ769" s="1"/>
      <c r="FR769" s="1"/>
      <c r="FS769" s="1"/>
      <c r="FT769" s="1"/>
      <c r="FU769" s="1"/>
      <c r="FV769" s="1"/>
      <c r="FW769" s="1"/>
      <c r="FX769" s="1"/>
      <c r="FY769" s="1"/>
      <c r="FZ769" s="1"/>
      <c r="GA769" s="1"/>
      <c r="GB769" s="1"/>
      <c r="GC769" s="1"/>
      <c r="GD769" s="1"/>
      <c r="GE769" s="1"/>
    </row>
    <row r="770" ht="15.75" customHeight="1">
      <c r="A770" s="1"/>
      <c r="B770" s="1"/>
      <c r="C770" s="2"/>
      <c r="D770" s="1"/>
      <c r="E770" s="1"/>
      <c r="F770" s="2"/>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1"/>
      <c r="AR770" s="1"/>
      <c r="AS770" s="1"/>
      <c r="AT770" s="1"/>
      <c r="AU770" s="1"/>
      <c r="AV770" s="1"/>
      <c r="AW770" s="1"/>
      <c r="AX770" s="1"/>
      <c r="AY770" s="1"/>
      <c r="AZ770" s="1"/>
      <c r="BA770" s="1"/>
      <c r="BB770" s="1"/>
      <c r="BC770" s="1"/>
      <c r="BD770" s="1"/>
      <c r="BE770" s="1"/>
      <c r="BF770" s="1"/>
      <c r="BG770" s="1"/>
      <c r="BH770" s="1"/>
      <c r="BI770" s="1"/>
      <c r="BJ770" s="1"/>
      <c r="BK770" s="1"/>
      <c r="BL770" s="1"/>
      <c r="BM770" s="1"/>
      <c r="BN770" s="1"/>
      <c r="BO770" s="1"/>
      <c r="BP770" s="1"/>
      <c r="BQ770" s="1"/>
      <c r="BR770" s="1"/>
      <c r="BS770" s="1"/>
      <c r="BT770" s="1"/>
      <c r="BU770" s="1"/>
      <c r="BV770" s="1"/>
      <c r="BW770" s="1"/>
      <c r="BX770" s="1"/>
      <c r="BY770" s="1"/>
      <c r="BZ770" s="1"/>
      <c r="CA770" s="1"/>
      <c r="CB770" s="1"/>
      <c r="CC770" s="1"/>
      <c r="CD770" s="1"/>
      <c r="CE770" s="1"/>
      <c r="CF770" s="1"/>
      <c r="CG770" s="1"/>
      <c r="CH770" s="1"/>
      <c r="CI770" s="1"/>
      <c r="CJ770" s="1"/>
      <c r="CK770" s="1"/>
      <c r="CL770" s="1"/>
      <c r="CM770" s="1"/>
      <c r="CN770" s="1"/>
      <c r="CO770" s="1"/>
      <c r="CP770" s="1"/>
      <c r="CQ770" s="1"/>
      <c r="CR770" s="1"/>
      <c r="CS770" s="1"/>
      <c r="CT770" s="1"/>
      <c r="CU770" s="1"/>
      <c r="CV770" s="1"/>
      <c r="CW770" s="1"/>
      <c r="CX770" s="1"/>
      <c r="CY770" s="1"/>
      <c r="CZ770" s="1"/>
      <c r="DA770" s="1"/>
      <c r="DB770" s="1"/>
      <c r="DC770" s="1"/>
      <c r="DD770" s="1"/>
      <c r="DE770" s="1"/>
      <c r="DF770" s="1"/>
      <c r="DG770" s="1"/>
      <c r="DH770" s="1"/>
      <c r="DI770" s="1"/>
      <c r="DJ770" s="1"/>
      <c r="DK770" s="1"/>
      <c r="DL770" s="1"/>
      <c r="DM770" s="1"/>
      <c r="DN770" s="1"/>
      <c r="DO770" s="1"/>
      <c r="DP770" s="1"/>
      <c r="DQ770" s="1"/>
      <c r="DR770" s="1"/>
      <c r="DS770" s="1"/>
      <c r="DT770" s="1"/>
      <c r="DU770" s="1"/>
      <c r="DV770" s="1"/>
      <c r="DW770" s="1"/>
      <c r="DX770" s="1"/>
      <c r="DY770" s="1"/>
      <c r="DZ770" s="1"/>
      <c r="EA770" s="1"/>
      <c r="EB770" s="1"/>
      <c r="EC770" s="1"/>
      <c r="ED770" s="1"/>
      <c r="EE770" s="1"/>
      <c r="EF770" s="1"/>
      <c r="EG770" s="1"/>
      <c r="EH770" s="1"/>
      <c r="EI770" s="1"/>
      <c r="EJ770" s="1"/>
      <c r="EK770" s="1"/>
      <c r="EL770" s="1"/>
      <c r="EM770" s="1"/>
      <c r="EN770" s="1"/>
      <c r="EO770" s="1"/>
      <c r="EP770" s="1"/>
      <c r="EQ770" s="1"/>
      <c r="ER770" s="1"/>
      <c r="ES770" s="1"/>
      <c r="ET770" s="1"/>
      <c r="EU770" s="1"/>
      <c r="EV770" s="1"/>
      <c r="EW770" s="1"/>
      <c r="EX770" s="1"/>
      <c r="EY770" s="1"/>
      <c r="EZ770" s="1"/>
      <c r="FA770" s="1"/>
      <c r="FB770" s="1"/>
      <c r="FC770" s="1"/>
      <c r="FD770" s="1"/>
      <c r="FE770" s="1"/>
      <c r="FF770" s="1"/>
      <c r="FG770" s="1"/>
      <c r="FH770" s="1"/>
      <c r="FI770" s="1"/>
      <c r="FJ770" s="1"/>
      <c r="FK770" s="1"/>
      <c r="FL770" s="1"/>
      <c r="FM770" s="1"/>
      <c r="FN770" s="1"/>
      <c r="FO770" s="1"/>
      <c r="FP770" s="1"/>
      <c r="FQ770" s="1"/>
      <c r="FR770" s="1"/>
      <c r="FS770" s="1"/>
      <c r="FT770" s="1"/>
      <c r="FU770" s="1"/>
      <c r="FV770" s="1"/>
      <c r="FW770" s="1"/>
      <c r="FX770" s="1"/>
      <c r="FY770" s="1"/>
      <c r="FZ770" s="1"/>
      <c r="GA770" s="1"/>
      <c r="GB770" s="1"/>
      <c r="GC770" s="1"/>
      <c r="GD770" s="1"/>
      <c r="GE770" s="1"/>
    </row>
    <row r="771" ht="15.75" customHeight="1">
      <c r="A771" s="1"/>
      <c r="B771" s="1"/>
      <c r="C771" s="2"/>
      <c r="D771" s="1"/>
      <c r="E771" s="1"/>
      <c r="F771" s="2"/>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1"/>
      <c r="AR771" s="1"/>
      <c r="AS771" s="1"/>
      <c r="AT771" s="1"/>
      <c r="AU771" s="1"/>
      <c r="AV771" s="1"/>
      <c r="AW771" s="1"/>
      <c r="AX771" s="1"/>
      <c r="AY771" s="1"/>
      <c r="AZ771" s="1"/>
      <c r="BA771" s="1"/>
      <c r="BB771" s="1"/>
      <c r="BC771" s="1"/>
      <c r="BD771" s="1"/>
      <c r="BE771" s="1"/>
      <c r="BF771" s="1"/>
      <c r="BG771" s="1"/>
      <c r="BH771" s="1"/>
      <c r="BI771" s="1"/>
      <c r="BJ771" s="1"/>
      <c r="BK771" s="1"/>
      <c r="BL771" s="1"/>
      <c r="BM771" s="1"/>
      <c r="BN771" s="1"/>
      <c r="BO771" s="1"/>
      <c r="BP771" s="1"/>
      <c r="BQ771" s="1"/>
      <c r="BR771" s="1"/>
      <c r="BS771" s="1"/>
      <c r="BT771" s="1"/>
      <c r="BU771" s="1"/>
      <c r="BV771" s="1"/>
      <c r="BW771" s="1"/>
      <c r="BX771" s="1"/>
      <c r="BY771" s="1"/>
      <c r="BZ771" s="1"/>
      <c r="CA771" s="1"/>
      <c r="CB771" s="1"/>
      <c r="CC771" s="1"/>
      <c r="CD771" s="1"/>
      <c r="CE771" s="1"/>
      <c r="CF771" s="1"/>
      <c r="CG771" s="1"/>
      <c r="CH771" s="1"/>
      <c r="CI771" s="1"/>
      <c r="CJ771" s="1"/>
      <c r="CK771" s="1"/>
      <c r="CL771" s="1"/>
      <c r="CM771" s="1"/>
      <c r="CN771" s="1"/>
      <c r="CO771" s="1"/>
      <c r="CP771" s="1"/>
      <c r="CQ771" s="1"/>
      <c r="CR771" s="1"/>
      <c r="CS771" s="1"/>
      <c r="CT771" s="1"/>
      <c r="CU771" s="1"/>
      <c r="CV771" s="1"/>
      <c r="CW771" s="1"/>
      <c r="CX771" s="1"/>
      <c r="CY771" s="1"/>
      <c r="CZ771" s="1"/>
      <c r="DA771" s="1"/>
      <c r="DB771" s="1"/>
      <c r="DC771" s="1"/>
      <c r="DD771" s="1"/>
      <c r="DE771" s="1"/>
      <c r="DF771" s="1"/>
      <c r="DG771" s="1"/>
      <c r="DH771" s="1"/>
      <c r="DI771" s="1"/>
      <c r="DJ771" s="1"/>
      <c r="DK771" s="1"/>
      <c r="DL771" s="1"/>
      <c r="DM771" s="1"/>
      <c r="DN771" s="1"/>
      <c r="DO771" s="1"/>
      <c r="DP771" s="1"/>
      <c r="DQ771" s="1"/>
      <c r="DR771" s="1"/>
      <c r="DS771" s="1"/>
      <c r="DT771" s="1"/>
      <c r="DU771" s="1"/>
      <c r="DV771" s="1"/>
      <c r="DW771" s="1"/>
      <c r="DX771" s="1"/>
      <c r="DY771" s="1"/>
      <c r="DZ771" s="1"/>
      <c r="EA771" s="1"/>
      <c r="EB771" s="1"/>
      <c r="EC771" s="1"/>
      <c r="ED771" s="1"/>
      <c r="EE771" s="1"/>
      <c r="EF771" s="1"/>
      <c r="EG771" s="1"/>
      <c r="EH771" s="1"/>
      <c r="EI771" s="1"/>
      <c r="EJ771" s="1"/>
      <c r="EK771" s="1"/>
      <c r="EL771" s="1"/>
      <c r="EM771" s="1"/>
      <c r="EN771" s="1"/>
      <c r="EO771" s="1"/>
      <c r="EP771" s="1"/>
      <c r="EQ771" s="1"/>
      <c r="ER771" s="1"/>
      <c r="ES771" s="1"/>
      <c r="ET771" s="1"/>
      <c r="EU771" s="1"/>
      <c r="EV771" s="1"/>
      <c r="EW771" s="1"/>
      <c r="EX771" s="1"/>
      <c r="EY771" s="1"/>
      <c r="EZ771" s="1"/>
      <c r="FA771" s="1"/>
      <c r="FB771" s="1"/>
      <c r="FC771" s="1"/>
      <c r="FD771" s="1"/>
      <c r="FE771" s="1"/>
      <c r="FF771" s="1"/>
      <c r="FG771" s="1"/>
      <c r="FH771" s="1"/>
      <c r="FI771" s="1"/>
      <c r="FJ771" s="1"/>
      <c r="FK771" s="1"/>
      <c r="FL771" s="1"/>
      <c r="FM771" s="1"/>
      <c r="FN771" s="1"/>
      <c r="FO771" s="1"/>
      <c r="FP771" s="1"/>
      <c r="FQ771" s="1"/>
      <c r="FR771" s="1"/>
      <c r="FS771" s="1"/>
      <c r="FT771" s="1"/>
      <c r="FU771" s="1"/>
      <c r="FV771" s="1"/>
      <c r="FW771" s="1"/>
      <c r="FX771" s="1"/>
      <c r="FY771" s="1"/>
      <c r="FZ771" s="1"/>
      <c r="GA771" s="1"/>
      <c r="GB771" s="1"/>
      <c r="GC771" s="1"/>
      <c r="GD771" s="1"/>
      <c r="GE771" s="1"/>
    </row>
    <row r="772" ht="15.75" customHeight="1">
      <c r="A772" s="1"/>
      <c r="B772" s="1"/>
      <c r="C772" s="2"/>
      <c r="D772" s="1"/>
      <c r="E772" s="1"/>
      <c r="F772" s="2"/>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1"/>
      <c r="AR772" s="1"/>
      <c r="AS772" s="1"/>
      <c r="AT772" s="1"/>
      <c r="AU772" s="1"/>
      <c r="AV772" s="1"/>
      <c r="AW772" s="1"/>
      <c r="AX772" s="1"/>
      <c r="AY772" s="1"/>
      <c r="AZ772" s="1"/>
      <c r="BA772" s="1"/>
      <c r="BB772" s="1"/>
      <c r="BC772" s="1"/>
      <c r="BD772" s="1"/>
      <c r="BE772" s="1"/>
      <c r="BF772" s="1"/>
      <c r="BG772" s="1"/>
      <c r="BH772" s="1"/>
      <c r="BI772" s="1"/>
      <c r="BJ772" s="1"/>
      <c r="BK772" s="1"/>
      <c r="BL772" s="1"/>
      <c r="BM772" s="1"/>
      <c r="BN772" s="1"/>
      <c r="BO772" s="1"/>
      <c r="BP772" s="1"/>
      <c r="BQ772" s="1"/>
      <c r="BR772" s="1"/>
      <c r="BS772" s="1"/>
      <c r="BT772" s="1"/>
      <c r="BU772" s="1"/>
      <c r="BV772" s="1"/>
      <c r="BW772" s="1"/>
      <c r="BX772" s="1"/>
      <c r="BY772" s="1"/>
      <c r="BZ772" s="1"/>
      <c r="CA772" s="1"/>
      <c r="CB772" s="1"/>
      <c r="CC772" s="1"/>
      <c r="CD772" s="1"/>
      <c r="CE772" s="1"/>
      <c r="CF772" s="1"/>
      <c r="CG772" s="1"/>
      <c r="CH772" s="1"/>
      <c r="CI772" s="1"/>
      <c r="CJ772" s="1"/>
      <c r="CK772" s="1"/>
      <c r="CL772" s="1"/>
      <c r="CM772" s="1"/>
      <c r="CN772" s="1"/>
      <c r="CO772" s="1"/>
      <c r="CP772" s="1"/>
      <c r="CQ772" s="1"/>
      <c r="CR772" s="1"/>
      <c r="CS772" s="1"/>
      <c r="CT772" s="1"/>
      <c r="CU772" s="1"/>
      <c r="CV772" s="1"/>
      <c r="CW772" s="1"/>
      <c r="CX772" s="1"/>
      <c r="CY772" s="1"/>
      <c r="CZ772" s="1"/>
      <c r="DA772" s="1"/>
      <c r="DB772" s="1"/>
      <c r="DC772" s="1"/>
      <c r="DD772" s="1"/>
      <c r="DE772" s="1"/>
      <c r="DF772" s="1"/>
      <c r="DG772" s="1"/>
      <c r="DH772" s="1"/>
      <c r="DI772" s="1"/>
      <c r="DJ772" s="1"/>
      <c r="DK772" s="1"/>
      <c r="DL772" s="1"/>
      <c r="DM772" s="1"/>
      <c r="DN772" s="1"/>
      <c r="DO772" s="1"/>
      <c r="DP772" s="1"/>
      <c r="DQ772" s="1"/>
      <c r="DR772" s="1"/>
      <c r="DS772" s="1"/>
      <c r="DT772" s="1"/>
      <c r="DU772" s="1"/>
      <c r="DV772" s="1"/>
      <c r="DW772" s="1"/>
      <c r="DX772" s="1"/>
      <c r="DY772" s="1"/>
      <c r="DZ772" s="1"/>
      <c r="EA772" s="1"/>
      <c r="EB772" s="1"/>
      <c r="EC772" s="1"/>
      <c r="ED772" s="1"/>
      <c r="EE772" s="1"/>
      <c r="EF772" s="1"/>
      <c r="EG772" s="1"/>
      <c r="EH772" s="1"/>
      <c r="EI772" s="1"/>
      <c r="EJ772" s="1"/>
      <c r="EK772" s="1"/>
      <c r="EL772" s="1"/>
      <c r="EM772" s="1"/>
      <c r="EN772" s="1"/>
      <c r="EO772" s="1"/>
      <c r="EP772" s="1"/>
      <c r="EQ772" s="1"/>
      <c r="ER772" s="1"/>
      <c r="ES772" s="1"/>
      <c r="ET772" s="1"/>
      <c r="EU772" s="1"/>
      <c r="EV772" s="1"/>
      <c r="EW772" s="1"/>
      <c r="EX772" s="1"/>
      <c r="EY772" s="1"/>
      <c r="EZ772" s="1"/>
      <c r="FA772" s="1"/>
      <c r="FB772" s="1"/>
      <c r="FC772" s="1"/>
      <c r="FD772" s="1"/>
      <c r="FE772" s="1"/>
      <c r="FF772" s="1"/>
      <c r="FG772" s="1"/>
      <c r="FH772" s="1"/>
      <c r="FI772" s="1"/>
      <c r="FJ772" s="1"/>
      <c r="FK772" s="1"/>
      <c r="FL772" s="1"/>
      <c r="FM772" s="1"/>
      <c r="FN772" s="1"/>
      <c r="FO772" s="1"/>
      <c r="FP772" s="1"/>
      <c r="FQ772" s="1"/>
      <c r="FR772" s="1"/>
      <c r="FS772" s="1"/>
      <c r="FT772" s="1"/>
      <c r="FU772" s="1"/>
      <c r="FV772" s="1"/>
      <c r="FW772" s="1"/>
      <c r="FX772" s="1"/>
      <c r="FY772" s="1"/>
      <c r="FZ772" s="1"/>
      <c r="GA772" s="1"/>
      <c r="GB772" s="1"/>
      <c r="GC772" s="1"/>
      <c r="GD772" s="1"/>
      <c r="GE772" s="1"/>
    </row>
    <row r="773" ht="15.75" customHeight="1">
      <c r="A773" s="1"/>
      <c r="B773" s="1"/>
      <c r="C773" s="2"/>
      <c r="D773" s="1"/>
      <c r="E773" s="1"/>
      <c r="F773" s="2"/>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1"/>
      <c r="AR773" s="1"/>
      <c r="AS773" s="1"/>
      <c r="AT773" s="1"/>
      <c r="AU773" s="1"/>
      <c r="AV773" s="1"/>
      <c r="AW773" s="1"/>
      <c r="AX773" s="1"/>
      <c r="AY773" s="1"/>
      <c r="AZ773" s="1"/>
      <c r="BA773" s="1"/>
      <c r="BB773" s="1"/>
      <c r="BC773" s="1"/>
      <c r="BD773" s="1"/>
      <c r="BE773" s="1"/>
      <c r="BF773" s="1"/>
      <c r="BG773" s="1"/>
      <c r="BH773" s="1"/>
      <c r="BI773" s="1"/>
      <c r="BJ773" s="1"/>
      <c r="BK773" s="1"/>
      <c r="BL773" s="1"/>
      <c r="BM773" s="1"/>
      <c r="BN773" s="1"/>
      <c r="BO773" s="1"/>
      <c r="BP773" s="1"/>
      <c r="BQ773" s="1"/>
      <c r="BR773" s="1"/>
      <c r="BS773" s="1"/>
      <c r="BT773" s="1"/>
      <c r="BU773" s="1"/>
      <c r="BV773" s="1"/>
      <c r="BW773" s="1"/>
      <c r="BX773" s="1"/>
      <c r="BY773" s="1"/>
      <c r="BZ773" s="1"/>
      <c r="CA773" s="1"/>
      <c r="CB773" s="1"/>
      <c r="CC773" s="1"/>
      <c r="CD773" s="1"/>
      <c r="CE773" s="1"/>
      <c r="CF773" s="1"/>
      <c r="CG773" s="1"/>
      <c r="CH773" s="1"/>
      <c r="CI773" s="1"/>
      <c r="CJ773" s="1"/>
      <c r="CK773" s="1"/>
      <c r="CL773" s="1"/>
      <c r="CM773" s="1"/>
      <c r="CN773" s="1"/>
      <c r="CO773" s="1"/>
      <c r="CP773" s="1"/>
      <c r="CQ773" s="1"/>
      <c r="CR773" s="1"/>
      <c r="CS773" s="1"/>
      <c r="CT773" s="1"/>
      <c r="CU773" s="1"/>
      <c r="CV773" s="1"/>
      <c r="CW773" s="1"/>
      <c r="CX773" s="1"/>
      <c r="CY773" s="1"/>
      <c r="CZ773" s="1"/>
      <c r="DA773" s="1"/>
      <c r="DB773" s="1"/>
      <c r="DC773" s="1"/>
      <c r="DD773" s="1"/>
      <c r="DE773" s="1"/>
      <c r="DF773" s="1"/>
      <c r="DG773" s="1"/>
      <c r="DH773" s="1"/>
      <c r="DI773" s="1"/>
      <c r="DJ773" s="1"/>
      <c r="DK773" s="1"/>
      <c r="DL773" s="1"/>
      <c r="DM773" s="1"/>
      <c r="DN773" s="1"/>
      <c r="DO773" s="1"/>
      <c r="DP773" s="1"/>
      <c r="DQ773" s="1"/>
      <c r="DR773" s="1"/>
      <c r="DS773" s="1"/>
      <c r="DT773" s="1"/>
      <c r="DU773" s="1"/>
      <c r="DV773" s="1"/>
      <c r="DW773" s="1"/>
      <c r="DX773" s="1"/>
      <c r="DY773" s="1"/>
      <c r="DZ773" s="1"/>
      <c r="EA773" s="1"/>
      <c r="EB773" s="1"/>
      <c r="EC773" s="1"/>
      <c r="ED773" s="1"/>
      <c r="EE773" s="1"/>
      <c r="EF773" s="1"/>
      <c r="EG773" s="1"/>
      <c r="EH773" s="1"/>
      <c r="EI773" s="1"/>
      <c r="EJ773" s="1"/>
      <c r="EK773" s="1"/>
      <c r="EL773" s="1"/>
      <c r="EM773" s="1"/>
      <c r="EN773" s="1"/>
      <c r="EO773" s="1"/>
      <c r="EP773" s="1"/>
      <c r="EQ773" s="1"/>
      <c r="ER773" s="1"/>
      <c r="ES773" s="1"/>
      <c r="ET773" s="1"/>
      <c r="EU773" s="1"/>
      <c r="EV773" s="1"/>
      <c r="EW773" s="1"/>
      <c r="EX773" s="1"/>
      <c r="EY773" s="1"/>
      <c r="EZ773" s="1"/>
      <c r="FA773" s="1"/>
      <c r="FB773" s="1"/>
      <c r="FC773" s="1"/>
      <c r="FD773" s="1"/>
      <c r="FE773" s="1"/>
      <c r="FF773" s="1"/>
      <c r="FG773" s="1"/>
      <c r="FH773" s="1"/>
      <c r="FI773" s="1"/>
      <c r="FJ773" s="1"/>
      <c r="FK773" s="1"/>
      <c r="FL773" s="1"/>
      <c r="FM773" s="1"/>
      <c r="FN773" s="1"/>
      <c r="FO773" s="1"/>
      <c r="FP773" s="1"/>
      <c r="FQ773" s="1"/>
      <c r="FR773" s="1"/>
      <c r="FS773" s="1"/>
      <c r="FT773" s="1"/>
      <c r="FU773" s="1"/>
      <c r="FV773" s="1"/>
      <c r="FW773" s="1"/>
      <c r="FX773" s="1"/>
      <c r="FY773" s="1"/>
      <c r="FZ773" s="1"/>
      <c r="GA773" s="1"/>
      <c r="GB773" s="1"/>
      <c r="GC773" s="1"/>
      <c r="GD773" s="1"/>
      <c r="GE773" s="1"/>
    </row>
    <row r="774" ht="15.75" customHeight="1">
      <c r="A774" s="1"/>
      <c r="B774" s="1"/>
      <c r="C774" s="2"/>
      <c r="D774" s="1"/>
      <c r="E774" s="1"/>
      <c r="F774" s="2"/>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1"/>
      <c r="AR774" s="1"/>
      <c r="AS774" s="1"/>
      <c r="AT774" s="1"/>
      <c r="AU774" s="1"/>
      <c r="AV774" s="1"/>
      <c r="AW774" s="1"/>
      <c r="AX774" s="1"/>
      <c r="AY774" s="1"/>
      <c r="AZ774" s="1"/>
      <c r="BA774" s="1"/>
      <c r="BB774" s="1"/>
      <c r="BC774" s="1"/>
      <c r="BD774" s="1"/>
      <c r="BE774" s="1"/>
      <c r="BF774" s="1"/>
      <c r="BG774" s="1"/>
      <c r="BH774" s="1"/>
      <c r="BI774" s="1"/>
      <c r="BJ774" s="1"/>
      <c r="BK774" s="1"/>
      <c r="BL774" s="1"/>
      <c r="BM774" s="1"/>
      <c r="BN774" s="1"/>
      <c r="BO774" s="1"/>
      <c r="BP774" s="1"/>
      <c r="BQ774" s="1"/>
      <c r="BR774" s="1"/>
      <c r="BS774" s="1"/>
      <c r="BT774" s="1"/>
      <c r="BU774" s="1"/>
      <c r="BV774" s="1"/>
      <c r="BW774" s="1"/>
      <c r="BX774" s="1"/>
      <c r="BY774" s="1"/>
      <c r="BZ774" s="1"/>
      <c r="CA774" s="1"/>
      <c r="CB774" s="1"/>
      <c r="CC774" s="1"/>
      <c r="CD774" s="1"/>
      <c r="CE774" s="1"/>
      <c r="CF774" s="1"/>
      <c r="CG774" s="1"/>
      <c r="CH774" s="1"/>
      <c r="CI774" s="1"/>
      <c r="CJ774" s="1"/>
      <c r="CK774" s="1"/>
      <c r="CL774" s="1"/>
      <c r="CM774" s="1"/>
      <c r="CN774" s="1"/>
      <c r="CO774" s="1"/>
      <c r="CP774" s="1"/>
      <c r="CQ774" s="1"/>
      <c r="CR774" s="1"/>
      <c r="CS774" s="1"/>
      <c r="CT774" s="1"/>
      <c r="CU774" s="1"/>
      <c r="CV774" s="1"/>
      <c r="CW774" s="1"/>
      <c r="CX774" s="1"/>
      <c r="CY774" s="1"/>
      <c r="CZ774" s="1"/>
      <c r="DA774" s="1"/>
      <c r="DB774" s="1"/>
      <c r="DC774" s="1"/>
      <c r="DD774" s="1"/>
      <c r="DE774" s="1"/>
      <c r="DF774" s="1"/>
      <c r="DG774" s="1"/>
      <c r="DH774" s="1"/>
      <c r="DI774" s="1"/>
      <c r="DJ774" s="1"/>
      <c r="DK774" s="1"/>
      <c r="DL774" s="1"/>
      <c r="DM774" s="1"/>
      <c r="DN774" s="1"/>
      <c r="DO774" s="1"/>
      <c r="DP774" s="1"/>
      <c r="DQ774" s="1"/>
      <c r="DR774" s="1"/>
      <c r="DS774" s="1"/>
      <c r="DT774" s="1"/>
      <c r="DU774" s="1"/>
      <c r="DV774" s="1"/>
      <c r="DW774" s="1"/>
      <c r="DX774" s="1"/>
      <c r="DY774" s="1"/>
      <c r="DZ774" s="1"/>
      <c r="EA774" s="1"/>
      <c r="EB774" s="1"/>
      <c r="EC774" s="1"/>
      <c r="ED774" s="1"/>
      <c r="EE774" s="1"/>
      <c r="EF774" s="1"/>
      <c r="EG774" s="1"/>
      <c r="EH774" s="1"/>
      <c r="EI774" s="1"/>
      <c r="EJ774" s="1"/>
      <c r="EK774" s="1"/>
      <c r="EL774" s="1"/>
      <c r="EM774" s="1"/>
      <c r="EN774" s="1"/>
      <c r="EO774" s="1"/>
      <c r="EP774" s="1"/>
      <c r="EQ774" s="1"/>
      <c r="ER774" s="1"/>
      <c r="ES774" s="1"/>
      <c r="ET774" s="1"/>
      <c r="EU774" s="1"/>
      <c r="EV774" s="1"/>
      <c r="EW774" s="1"/>
      <c r="EX774" s="1"/>
      <c r="EY774" s="1"/>
      <c r="EZ774" s="1"/>
      <c r="FA774" s="1"/>
      <c r="FB774" s="1"/>
      <c r="FC774" s="1"/>
      <c r="FD774" s="1"/>
      <c r="FE774" s="1"/>
      <c r="FF774" s="1"/>
      <c r="FG774" s="1"/>
      <c r="FH774" s="1"/>
      <c r="FI774" s="1"/>
      <c r="FJ774" s="1"/>
      <c r="FK774" s="1"/>
      <c r="FL774" s="1"/>
      <c r="FM774" s="1"/>
      <c r="FN774" s="1"/>
      <c r="FO774" s="1"/>
      <c r="FP774" s="1"/>
      <c r="FQ774" s="1"/>
      <c r="FR774" s="1"/>
      <c r="FS774" s="1"/>
      <c r="FT774" s="1"/>
      <c r="FU774" s="1"/>
      <c r="FV774" s="1"/>
      <c r="FW774" s="1"/>
      <c r="FX774" s="1"/>
      <c r="FY774" s="1"/>
      <c r="FZ774" s="1"/>
      <c r="GA774" s="1"/>
      <c r="GB774" s="1"/>
      <c r="GC774" s="1"/>
      <c r="GD774" s="1"/>
      <c r="GE774" s="1"/>
    </row>
    <row r="775" ht="15.75" customHeight="1">
      <c r="A775" s="1"/>
      <c r="B775" s="1"/>
      <c r="C775" s="2"/>
      <c r="D775" s="1"/>
      <c r="E775" s="1"/>
      <c r="F775" s="2"/>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1"/>
      <c r="AR775" s="1"/>
      <c r="AS775" s="1"/>
      <c r="AT775" s="1"/>
      <c r="AU775" s="1"/>
      <c r="AV775" s="1"/>
      <c r="AW775" s="1"/>
      <c r="AX775" s="1"/>
      <c r="AY775" s="1"/>
      <c r="AZ775" s="1"/>
      <c r="BA775" s="1"/>
      <c r="BB775" s="1"/>
      <c r="BC775" s="1"/>
      <c r="BD775" s="1"/>
      <c r="BE775" s="1"/>
      <c r="BF775" s="1"/>
      <c r="BG775" s="1"/>
      <c r="BH775" s="1"/>
      <c r="BI775" s="1"/>
      <c r="BJ775" s="1"/>
      <c r="BK775" s="1"/>
      <c r="BL775" s="1"/>
      <c r="BM775" s="1"/>
      <c r="BN775" s="1"/>
      <c r="BO775" s="1"/>
      <c r="BP775" s="1"/>
      <c r="BQ775" s="1"/>
      <c r="BR775" s="1"/>
      <c r="BS775" s="1"/>
      <c r="BT775" s="1"/>
      <c r="BU775" s="1"/>
      <c r="BV775" s="1"/>
      <c r="BW775" s="1"/>
      <c r="BX775" s="1"/>
      <c r="BY775" s="1"/>
      <c r="BZ775" s="1"/>
      <c r="CA775" s="1"/>
      <c r="CB775" s="1"/>
      <c r="CC775" s="1"/>
      <c r="CD775" s="1"/>
      <c r="CE775" s="1"/>
      <c r="CF775" s="1"/>
      <c r="CG775" s="1"/>
      <c r="CH775" s="1"/>
      <c r="CI775" s="1"/>
      <c r="CJ775" s="1"/>
      <c r="CK775" s="1"/>
      <c r="CL775" s="1"/>
      <c r="CM775" s="1"/>
      <c r="CN775" s="1"/>
      <c r="CO775" s="1"/>
      <c r="CP775" s="1"/>
      <c r="CQ775" s="1"/>
      <c r="CR775" s="1"/>
      <c r="CS775" s="1"/>
      <c r="CT775" s="1"/>
      <c r="CU775" s="1"/>
      <c r="CV775" s="1"/>
      <c r="CW775" s="1"/>
      <c r="CX775" s="1"/>
      <c r="CY775" s="1"/>
      <c r="CZ775" s="1"/>
      <c r="DA775" s="1"/>
      <c r="DB775" s="1"/>
      <c r="DC775" s="1"/>
      <c r="DD775" s="1"/>
      <c r="DE775" s="1"/>
      <c r="DF775" s="1"/>
      <c r="DG775" s="1"/>
      <c r="DH775" s="1"/>
      <c r="DI775" s="1"/>
      <c r="DJ775" s="1"/>
      <c r="DK775" s="1"/>
      <c r="DL775" s="1"/>
      <c r="DM775" s="1"/>
      <c r="DN775" s="1"/>
      <c r="DO775" s="1"/>
      <c r="DP775" s="1"/>
      <c r="DQ775" s="1"/>
      <c r="DR775" s="1"/>
      <c r="DS775" s="1"/>
      <c r="DT775" s="1"/>
      <c r="DU775" s="1"/>
      <c r="DV775" s="1"/>
      <c r="DW775" s="1"/>
      <c r="DX775" s="1"/>
      <c r="DY775" s="1"/>
      <c r="DZ775" s="1"/>
      <c r="EA775" s="1"/>
      <c r="EB775" s="1"/>
      <c r="EC775" s="1"/>
      <c r="ED775" s="1"/>
      <c r="EE775" s="1"/>
      <c r="EF775" s="1"/>
      <c r="EG775" s="1"/>
      <c r="EH775" s="1"/>
      <c r="EI775" s="1"/>
      <c r="EJ775" s="1"/>
      <c r="EK775" s="1"/>
      <c r="EL775" s="1"/>
      <c r="EM775" s="1"/>
      <c r="EN775" s="1"/>
      <c r="EO775" s="1"/>
      <c r="EP775" s="1"/>
      <c r="EQ775" s="1"/>
      <c r="ER775" s="1"/>
      <c r="ES775" s="1"/>
      <c r="ET775" s="1"/>
      <c r="EU775" s="1"/>
      <c r="EV775" s="1"/>
      <c r="EW775" s="1"/>
      <c r="EX775" s="1"/>
      <c r="EY775" s="1"/>
      <c r="EZ775" s="1"/>
      <c r="FA775" s="1"/>
      <c r="FB775" s="1"/>
      <c r="FC775" s="1"/>
      <c r="FD775" s="1"/>
      <c r="FE775" s="1"/>
      <c r="FF775" s="1"/>
      <c r="FG775" s="1"/>
      <c r="FH775" s="1"/>
      <c r="FI775" s="1"/>
      <c r="FJ775" s="1"/>
      <c r="FK775" s="1"/>
      <c r="FL775" s="1"/>
      <c r="FM775" s="1"/>
      <c r="FN775" s="1"/>
      <c r="FO775" s="1"/>
      <c r="FP775" s="1"/>
      <c r="FQ775" s="1"/>
      <c r="FR775" s="1"/>
      <c r="FS775" s="1"/>
      <c r="FT775" s="1"/>
      <c r="FU775" s="1"/>
      <c r="FV775" s="1"/>
      <c r="FW775" s="1"/>
      <c r="FX775" s="1"/>
      <c r="FY775" s="1"/>
      <c r="FZ775" s="1"/>
      <c r="GA775" s="1"/>
      <c r="GB775" s="1"/>
      <c r="GC775" s="1"/>
      <c r="GD775" s="1"/>
      <c r="GE775" s="1"/>
    </row>
    <row r="776" ht="15.75" customHeight="1">
      <c r="A776" s="1"/>
      <c r="B776" s="1"/>
      <c r="C776" s="2"/>
      <c r="D776" s="1"/>
      <c r="E776" s="1"/>
      <c r="F776" s="2"/>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1"/>
      <c r="AR776" s="1"/>
      <c r="AS776" s="1"/>
      <c r="AT776" s="1"/>
      <c r="AU776" s="1"/>
      <c r="AV776" s="1"/>
      <c r="AW776" s="1"/>
      <c r="AX776" s="1"/>
      <c r="AY776" s="1"/>
      <c r="AZ776" s="1"/>
      <c r="BA776" s="1"/>
      <c r="BB776" s="1"/>
      <c r="BC776" s="1"/>
      <c r="BD776" s="1"/>
      <c r="BE776" s="1"/>
      <c r="BF776" s="1"/>
      <c r="BG776" s="1"/>
      <c r="BH776" s="1"/>
      <c r="BI776" s="1"/>
      <c r="BJ776" s="1"/>
      <c r="BK776" s="1"/>
      <c r="BL776" s="1"/>
      <c r="BM776" s="1"/>
      <c r="BN776" s="1"/>
      <c r="BO776" s="1"/>
      <c r="BP776" s="1"/>
      <c r="BQ776" s="1"/>
      <c r="BR776" s="1"/>
      <c r="BS776" s="1"/>
      <c r="BT776" s="1"/>
      <c r="BU776" s="1"/>
      <c r="BV776" s="1"/>
      <c r="BW776" s="1"/>
      <c r="BX776" s="1"/>
      <c r="BY776" s="1"/>
      <c r="BZ776" s="1"/>
      <c r="CA776" s="1"/>
      <c r="CB776" s="1"/>
      <c r="CC776" s="1"/>
      <c r="CD776" s="1"/>
      <c r="CE776" s="1"/>
      <c r="CF776" s="1"/>
      <c r="CG776" s="1"/>
      <c r="CH776" s="1"/>
      <c r="CI776" s="1"/>
      <c r="CJ776" s="1"/>
      <c r="CK776" s="1"/>
      <c r="CL776" s="1"/>
      <c r="CM776" s="1"/>
      <c r="CN776" s="1"/>
      <c r="CO776" s="1"/>
      <c r="CP776" s="1"/>
      <c r="CQ776" s="1"/>
      <c r="CR776" s="1"/>
      <c r="CS776" s="1"/>
      <c r="CT776" s="1"/>
      <c r="CU776" s="1"/>
      <c r="CV776" s="1"/>
      <c r="CW776" s="1"/>
      <c r="CX776" s="1"/>
      <c r="CY776" s="1"/>
      <c r="CZ776" s="1"/>
      <c r="DA776" s="1"/>
      <c r="DB776" s="1"/>
      <c r="DC776" s="1"/>
      <c r="DD776" s="1"/>
      <c r="DE776" s="1"/>
      <c r="DF776" s="1"/>
      <c r="DG776" s="1"/>
      <c r="DH776" s="1"/>
      <c r="DI776" s="1"/>
      <c r="DJ776" s="1"/>
      <c r="DK776" s="1"/>
      <c r="DL776" s="1"/>
      <c r="DM776" s="1"/>
      <c r="DN776" s="1"/>
      <c r="DO776" s="1"/>
      <c r="DP776" s="1"/>
      <c r="DQ776" s="1"/>
      <c r="DR776" s="1"/>
      <c r="DS776" s="1"/>
      <c r="DT776" s="1"/>
      <c r="DU776" s="1"/>
      <c r="DV776" s="1"/>
      <c r="DW776" s="1"/>
      <c r="DX776" s="1"/>
      <c r="DY776" s="1"/>
      <c r="DZ776" s="1"/>
      <c r="EA776" s="1"/>
      <c r="EB776" s="1"/>
      <c r="EC776" s="1"/>
      <c r="ED776" s="1"/>
      <c r="EE776" s="1"/>
      <c r="EF776" s="1"/>
      <c r="EG776" s="1"/>
      <c r="EH776" s="1"/>
      <c r="EI776" s="1"/>
      <c r="EJ776" s="1"/>
      <c r="EK776" s="1"/>
      <c r="EL776" s="1"/>
      <c r="EM776" s="1"/>
      <c r="EN776" s="1"/>
      <c r="EO776" s="1"/>
      <c r="EP776" s="1"/>
      <c r="EQ776" s="1"/>
      <c r="ER776" s="1"/>
      <c r="ES776" s="1"/>
      <c r="ET776" s="1"/>
      <c r="EU776" s="1"/>
      <c r="EV776" s="1"/>
      <c r="EW776" s="1"/>
      <c r="EX776" s="1"/>
      <c r="EY776" s="1"/>
      <c r="EZ776" s="1"/>
      <c r="FA776" s="1"/>
      <c r="FB776" s="1"/>
      <c r="FC776" s="1"/>
      <c r="FD776" s="1"/>
      <c r="FE776" s="1"/>
      <c r="FF776" s="1"/>
      <c r="FG776" s="1"/>
      <c r="FH776" s="1"/>
      <c r="FI776" s="1"/>
      <c r="FJ776" s="1"/>
      <c r="FK776" s="1"/>
      <c r="FL776" s="1"/>
      <c r="FM776" s="1"/>
      <c r="FN776" s="1"/>
      <c r="FO776" s="1"/>
      <c r="FP776" s="1"/>
      <c r="FQ776" s="1"/>
      <c r="FR776" s="1"/>
      <c r="FS776" s="1"/>
      <c r="FT776" s="1"/>
      <c r="FU776" s="1"/>
      <c r="FV776" s="1"/>
      <c r="FW776" s="1"/>
      <c r="FX776" s="1"/>
      <c r="FY776" s="1"/>
      <c r="FZ776" s="1"/>
      <c r="GA776" s="1"/>
      <c r="GB776" s="1"/>
      <c r="GC776" s="1"/>
      <c r="GD776" s="1"/>
      <c r="GE776" s="1"/>
    </row>
    <row r="777" ht="15.75" customHeight="1">
      <c r="A777" s="1"/>
      <c r="B777" s="1"/>
      <c r="C777" s="2"/>
      <c r="D777" s="1"/>
      <c r="E777" s="1"/>
      <c r="F777" s="2"/>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1"/>
      <c r="AR777" s="1"/>
      <c r="AS777" s="1"/>
      <c r="AT777" s="1"/>
      <c r="AU777" s="1"/>
      <c r="AV777" s="1"/>
      <c r="AW777" s="1"/>
      <c r="AX777" s="1"/>
      <c r="AY777" s="1"/>
      <c r="AZ777" s="1"/>
      <c r="BA777" s="1"/>
      <c r="BB777" s="1"/>
      <c r="BC777" s="1"/>
      <c r="BD777" s="1"/>
      <c r="BE777" s="1"/>
      <c r="BF777" s="1"/>
      <c r="BG777" s="1"/>
      <c r="BH777" s="1"/>
      <c r="BI777" s="1"/>
      <c r="BJ777" s="1"/>
      <c r="BK777" s="1"/>
      <c r="BL777" s="1"/>
      <c r="BM777" s="1"/>
      <c r="BN777" s="1"/>
      <c r="BO777" s="1"/>
      <c r="BP777" s="1"/>
      <c r="BQ777" s="1"/>
      <c r="BR777" s="1"/>
      <c r="BS777" s="1"/>
      <c r="BT777" s="1"/>
      <c r="BU777" s="1"/>
      <c r="BV777" s="1"/>
      <c r="BW777" s="1"/>
      <c r="BX777" s="1"/>
      <c r="BY777" s="1"/>
      <c r="BZ777" s="1"/>
      <c r="CA777" s="1"/>
      <c r="CB777" s="1"/>
      <c r="CC777" s="1"/>
      <c r="CD777" s="1"/>
      <c r="CE777" s="1"/>
      <c r="CF777" s="1"/>
      <c r="CG777" s="1"/>
      <c r="CH777" s="1"/>
      <c r="CI777" s="1"/>
      <c r="CJ777" s="1"/>
      <c r="CK777" s="1"/>
      <c r="CL777" s="1"/>
      <c r="CM777" s="1"/>
      <c r="CN777" s="1"/>
      <c r="CO777" s="1"/>
      <c r="CP777" s="1"/>
      <c r="CQ777" s="1"/>
      <c r="CR777" s="1"/>
      <c r="CS777" s="1"/>
      <c r="CT777" s="1"/>
      <c r="CU777" s="1"/>
      <c r="CV777" s="1"/>
      <c r="CW777" s="1"/>
      <c r="CX777" s="1"/>
      <c r="CY777" s="1"/>
      <c r="CZ777" s="1"/>
      <c r="DA777" s="1"/>
      <c r="DB777" s="1"/>
      <c r="DC777" s="1"/>
      <c r="DD777" s="1"/>
      <c r="DE777" s="1"/>
      <c r="DF777" s="1"/>
      <c r="DG777" s="1"/>
      <c r="DH777" s="1"/>
      <c r="DI777" s="1"/>
      <c r="DJ777" s="1"/>
      <c r="DK777" s="1"/>
      <c r="DL777" s="1"/>
      <c r="DM777" s="1"/>
      <c r="DN777" s="1"/>
      <c r="DO777" s="1"/>
      <c r="DP777" s="1"/>
      <c r="DQ777" s="1"/>
      <c r="DR777" s="1"/>
      <c r="DS777" s="1"/>
      <c r="DT777" s="1"/>
      <c r="DU777" s="1"/>
      <c r="DV777" s="1"/>
      <c r="DW777" s="1"/>
      <c r="DX777" s="1"/>
      <c r="DY777" s="1"/>
      <c r="DZ777" s="1"/>
      <c r="EA777" s="1"/>
      <c r="EB777" s="1"/>
      <c r="EC777" s="1"/>
      <c r="ED777" s="1"/>
      <c r="EE777" s="1"/>
      <c r="EF777" s="1"/>
      <c r="EG777" s="1"/>
      <c r="EH777" s="1"/>
      <c r="EI777" s="1"/>
      <c r="EJ777" s="1"/>
      <c r="EK777" s="1"/>
      <c r="EL777" s="1"/>
      <c r="EM777" s="1"/>
      <c r="EN777" s="1"/>
      <c r="EO777" s="1"/>
      <c r="EP777" s="1"/>
      <c r="EQ777" s="1"/>
      <c r="ER777" s="1"/>
      <c r="ES777" s="1"/>
      <c r="ET777" s="1"/>
      <c r="EU777" s="1"/>
      <c r="EV777" s="1"/>
      <c r="EW777" s="1"/>
      <c r="EX777" s="1"/>
      <c r="EY777" s="1"/>
      <c r="EZ777" s="1"/>
      <c r="FA777" s="1"/>
      <c r="FB777" s="1"/>
      <c r="FC777" s="1"/>
      <c r="FD777" s="1"/>
      <c r="FE777" s="1"/>
      <c r="FF777" s="1"/>
      <c r="FG777" s="1"/>
      <c r="FH777" s="1"/>
      <c r="FI777" s="1"/>
      <c r="FJ777" s="1"/>
      <c r="FK777" s="1"/>
      <c r="FL777" s="1"/>
      <c r="FM777" s="1"/>
      <c r="FN777" s="1"/>
      <c r="FO777" s="1"/>
      <c r="FP777" s="1"/>
      <c r="FQ777" s="1"/>
      <c r="FR777" s="1"/>
      <c r="FS777" s="1"/>
      <c r="FT777" s="1"/>
      <c r="FU777" s="1"/>
      <c r="FV777" s="1"/>
      <c r="FW777" s="1"/>
      <c r="FX777" s="1"/>
      <c r="FY777" s="1"/>
      <c r="FZ777" s="1"/>
      <c r="GA777" s="1"/>
      <c r="GB777" s="1"/>
      <c r="GC777" s="1"/>
      <c r="GD777" s="1"/>
      <c r="GE777" s="1"/>
    </row>
    <row r="778" ht="15.75" customHeight="1">
      <c r="A778" s="1"/>
      <c r="B778" s="1"/>
      <c r="C778" s="2"/>
      <c r="D778" s="1"/>
      <c r="E778" s="1"/>
      <c r="F778" s="2"/>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1"/>
      <c r="AR778" s="1"/>
      <c r="AS778" s="1"/>
      <c r="AT778" s="1"/>
      <c r="AU778" s="1"/>
      <c r="AV778" s="1"/>
      <c r="AW778" s="1"/>
      <c r="AX778" s="1"/>
      <c r="AY778" s="1"/>
      <c r="AZ778" s="1"/>
      <c r="BA778" s="1"/>
      <c r="BB778" s="1"/>
      <c r="BC778" s="1"/>
      <c r="BD778" s="1"/>
      <c r="BE778" s="1"/>
      <c r="BF778" s="1"/>
      <c r="BG778" s="1"/>
      <c r="BH778" s="1"/>
      <c r="BI778" s="1"/>
      <c r="BJ778" s="1"/>
      <c r="BK778" s="1"/>
      <c r="BL778" s="1"/>
      <c r="BM778" s="1"/>
      <c r="BN778" s="1"/>
      <c r="BO778" s="1"/>
      <c r="BP778" s="1"/>
      <c r="BQ778" s="1"/>
      <c r="BR778" s="1"/>
      <c r="BS778" s="1"/>
      <c r="BT778" s="1"/>
      <c r="BU778" s="1"/>
      <c r="BV778" s="1"/>
      <c r="BW778" s="1"/>
      <c r="BX778" s="1"/>
      <c r="BY778" s="1"/>
      <c r="BZ778" s="1"/>
      <c r="CA778" s="1"/>
      <c r="CB778" s="1"/>
      <c r="CC778" s="1"/>
      <c r="CD778" s="1"/>
      <c r="CE778" s="1"/>
      <c r="CF778" s="1"/>
      <c r="CG778" s="1"/>
      <c r="CH778" s="1"/>
      <c r="CI778" s="1"/>
      <c r="CJ778" s="1"/>
      <c r="CK778" s="1"/>
      <c r="CL778" s="1"/>
      <c r="CM778" s="1"/>
      <c r="CN778" s="1"/>
      <c r="CO778" s="1"/>
      <c r="CP778" s="1"/>
      <c r="CQ778" s="1"/>
      <c r="CR778" s="1"/>
      <c r="CS778" s="1"/>
      <c r="CT778" s="1"/>
      <c r="CU778" s="1"/>
      <c r="CV778" s="1"/>
      <c r="CW778" s="1"/>
      <c r="CX778" s="1"/>
      <c r="CY778" s="1"/>
      <c r="CZ778" s="1"/>
      <c r="DA778" s="1"/>
      <c r="DB778" s="1"/>
      <c r="DC778" s="1"/>
      <c r="DD778" s="1"/>
      <c r="DE778" s="1"/>
      <c r="DF778" s="1"/>
      <c r="DG778" s="1"/>
      <c r="DH778" s="1"/>
      <c r="DI778" s="1"/>
      <c r="DJ778" s="1"/>
      <c r="DK778" s="1"/>
      <c r="DL778" s="1"/>
      <c r="DM778" s="1"/>
      <c r="DN778" s="1"/>
      <c r="DO778" s="1"/>
      <c r="DP778" s="1"/>
      <c r="DQ778" s="1"/>
      <c r="DR778" s="1"/>
      <c r="DS778" s="1"/>
      <c r="DT778" s="1"/>
      <c r="DU778" s="1"/>
      <c r="DV778" s="1"/>
      <c r="DW778" s="1"/>
      <c r="DX778" s="1"/>
      <c r="DY778" s="1"/>
      <c r="DZ778" s="1"/>
      <c r="EA778" s="1"/>
      <c r="EB778" s="1"/>
      <c r="EC778" s="1"/>
      <c r="ED778" s="1"/>
      <c r="EE778" s="1"/>
      <c r="EF778" s="1"/>
      <c r="EG778" s="1"/>
      <c r="EH778" s="1"/>
      <c r="EI778" s="1"/>
      <c r="EJ778" s="1"/>
      <c r="EK778" s="1"/>
      <c r="EL778" s="1"/>
      <c r="EM778" s="1"/>
      <c r="EN778" s="1"/>
      <c r="EO778" s="1"/>
      <c r="EP778" s="1"/>
      <c r="EQ778" s="1"/>
      <c r="ER778" s="1"/>
      <c r="ES778" s="1"/>
      <c r="ET778" s="1"/>
      <c r="EU778" s="1"/>
      <c r="EV778" s="1"/>
      <c r="EW778" s="1"/>
      <c r="EX778" s="1"/>
      <c r="EY778" s="1"/>
      <c r="EZ778" s="1"/>
      <c r="FA778" s="1"/>
      <c r="FB778" s="1"/>
      <c r="FC778" s="1"/>
      <c r="FD778" s="1"/>
      <c r="FE778" s="1"/>
      <c r="FF778" s="1"/>
      <c r="FG778" s="1"/>
      <c r="FH778" s="1"/>
      <c r="FI778" s="1"/>
      <c r="FJ778" s="1"/>
      <c r="FK778" s="1"/>
      <c r="FL778" s="1"/>
      <c r="FM778" s="1"/>
      <c r="FN778" s="1"/>
      <c r="FO778" s="1"/>
      <c r="FP778" s="1"/>
      <c r="FQ778" s="1"/>
      <c r="FR778" s="1"/>
      <c r="FS778" s="1"/>
      <c r="FT778" s="1"/>
      <c r="FU778" s="1"/>
      <c r="FV778" s="1"/>
      <c r="FW778" s="1"/>
      <c r="FX778" s="1"/>
      <c r="FY778" s="1"/>
      <c r="FZ778" s="1"/>
      <c r="GA778" s="1"/>
      <c r="GB778" s="1"/>
      <c r="GC778" s="1"/>
      <c r="GD778" s="1"/>
      <c r="GE778" s="1"/>
    </row>
    <row r="779" ht="15.75" customHeight="1">
      <c r="A779" s="1"/>
      <c r="B779" s="1"/>
      <c r="C779" s="2"/>
      <c r="D779" s="1"/>
      <c r="E779" s="1"/>
      <c r="F779" s="2"/>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1"/>
      <c r="AR779" s="1"/>
      <c r="AS779" s="1"/>
      <c r="AT779" s="1"/>
      <c r="AU779" s="1"/>
      <c r="AV779" s="1"/>
      <c r="AW779" s="1"/>
      <c r="AX779" s="1"/>
      <c r="AY779" s="1"/>
      <c r="AZ779" s="1"/>
      <c r="BA779" s="1"/>
      <c r="BB779" s="1"/>
      <c r="BC779" s="1"/>
      <c r="BD779" s="1"/>
      <c r="BE779" s="1"/>
      <c r="BF779" s="1"/>
      <c r="BG779" s="1"/>
      <c r="BH779" s="1"/>
      <c r="BI779" s="1"/>
      <c r="BJ779" s="1"/>
      <c r="BK779" s="1"/>
      <c r="BL779" s="1"/>
      <c r="BM779" s="1"/>
      <c r="BN779" s="1"/>
      <c r="BO779" s="1"/>
      <c r="BP779" s="1"/>
      <c r="BQ779" s="1"/>
      <c r="BR779" s="1"/>
      <c r="BS779" s="1"/>
      <c r="BT779" s="1"/>
      <c r="BU779" s="1"/>
      <c r="BV779" s="1"/>
      <c r="BW779" s="1"/>
      <c r="BX779" s="1"/>
      <c r="BY779" s="1"/>
      <c r="BZ779" s="1"/>
      <c r="CA779" s="1"/>
      <c r="CB779" s="1"/>
      <c r="CC779" s="1"/>
      <c r="CD779" s="1"/>
      <c r="CE779" s="1"/>
      <c r="CF779" s="1"/>
      <c r="CG779" s="1"/>
      <c r="CH779" s="1"/>
      <c r="CI779" s="1"/>
      <c r="CJ779" s="1"/>
      <c r="CK779" s="1"/>
      <c r="CL779" s="1"/>
      <c r="CM779" s="1"/>
      <c r="CN779" s="1"/>
      <c r="CO779" s="1"/>
      <c r="CP779" s="1"/>
      <c r="CQ779" s="1"/>
      <c r="CR779" s="1"/>
      <c r="CS779" s="1"/>
      <c r="CT779" s="1"/>
      <c r="CU779" s="1"/>
      <c r="CV779" s="1"/>
      <c r="CW779" s="1"/>
      <c r="CX779" s="1"/>
      <c r="CY779" s="1"/>
      <c r="CZ779" s="1"/>
      <c r="DA779" s="1"/>
      <c r="DB779" s="1"/>
      <c r="DC779" s="1"/>
      <c r="DD779" s="1"/>
      <c r="DE779" s="1"/>
      <c r="DF779" s="1"/>
      <c r="DG779" s="1"/>
      <c r="DH779" s="1"/>
      <c r="DI779" s="1"/>
      <c r="DJ779" s="1"/>
      <c r="DK779" s="1"/>
      <c r="DL779" s="1"/>
      <c r="DM779" s="1"/>
      <c r="DN779" s="1"/>
      <c r="DO779" s="1"/>
      <c r="DP779" s="1"/>
      <c r="DQ779" s="1"/>
      <c r="DR779" s="1"/>
      <c r="DS779" s="1"/>
      <c r="DT779" s="1"/>
      <c r="DU779" s="1"/>
      <c r="DV779" s="1"/>
      <c r="DW779" s="1"/>
      <c r="DX779" s="1"/>
      <c r="DY779" s="1"/>
      <c r="DZ779" s="1"/>
      <c r="EA779" s="1"/>
      <c r="EB779" s="1"/>
      <c r="EC779" s="1"/>
      <c r="ED779" s="1"/>
      <c r="EE779" s="1"/>
      <c r="EF779" s="1"/>
      <c r="EG779" s="1"/>
      <c r="EH779" s="1"/>
      <c r="EI779" s="1"/>
      <c r="EJ779" s="1"/>
      <c r="EK779" s="1"/>
      <c r="EL779" s="1"/>
      <c r="EM779" s="1"/>
      <c r="EN779" s="1"/>
      <c r="EO779" s="1"/>
      <c r="EP779" s="1"/>
      <c r="EQ779" s="1"/>
      <c r="ER779" s="1"/>
      <c r="ES779" s="1"/>
      <c r="ET779" s="1"/>
      <c r="EU779" s="1"/>
      <c r="EV779" s="1"/>
      <c r="EW779" s="1"/>
      <c r="EX779" s="1"/>
      <c r="EY779" s="1"/>
      <c r="EZ779" s="1"/>
      <c r="FA779" s="1"/>
      <c r="FB779" s="1"/>
      <c r="FC779" s="1"/>
      <c r="FD779" s="1"/>
      <c r="FE779" s="1"/>
      <c r="FF779" s="1"/>
      <c r="FG779" s="1"/>
      <c r="FH779" s="1"/>
      <c r="FI779" s="1"/>
      <c r="FJ779" s="1"/>
      <c r="FK779" s="1"/>
      <c r="FL779" s="1"/>
      <c r="FM779" s="1"/>
      <c r="FN779" s="1"/>
      <c r="FO779" s="1"/>
      <c r="FP779" s="1"/>
      <c r="FQ779" s="1"/>
      <c r="FR779" s="1"/>
      <c r="FS779" s="1"/>
      <c r="FT779" s="1"/>
      <c r="FU779" s="1"/>
      <c r="FV779" s="1"/>
      <c r="FW779" s="1"/>
      <c r="FX779" s="1"/>
      <c r="FY779" s="1"/>
      <c r="FZ779" s="1"/>
      <c r="GA779" s="1"/>
      <c r="GB779" s="1"/>
      <c r="GC779" s="1"/>
      <c r="GD779" s="1"/>
      <c r="GE779" s="1"/>
    </row>
    <row r="780" ht="15.75" customHeight="1">
      <c r="A780" s="1"/>
      <c r="B780" s="1"/>
      <c r="C780" s="2"/>
      <c r="D780" s="1"/>
      <c r="E780" s="1"/>
      <c r="F780" s="2"/>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1"/>
      <c r="AR780" s="1"/>
      <c r="AS780" s="1"/>
      <c r="AT780" s="1"/>
      <c r="AU780" s="1"/>
      <c r="AV780" s="1"/>
      <c r="AW780" s="1"/>
      <c r="AX780" s="1"/>
      <c r="AY780" s="1"/>
      <c r="AZ780" s="1"/>
      <c r="BA780" s="1"/>
      <c r="BB780" s="1"/>
      <c r="BC780" s="1"/>
      <c r="BD780" s="1"/>
      <c r="BE780" s="1"/>
      <c r="BF780" s="1"/>
      <c r="BG780" s="1"/>
      <c r="BH780" s="1"/>
      <c r="BI780" s="1"/>
      <c r="BJ780" s="1"/>
      <c r="BK780" s="1"/>
      <c r="BL780" s="1"/>
      <c r="BM780" s="1"/>
      <c r="BN780" s="1"/>
      <c r="BO780" s="1"/>
      <c r="BP780" s="1"/>
      <c r="BQ780" s="1"/>
      <c r="BR780" s="1"/>
      <c r="BS780" s="1"/>
      <c r="BT780" s="1"/>
      <c r="BU780" s="1"/>
      <c r="BV780" s="1"/>
      <c r="BW780" s="1"/>
      <c r="BX780" s="1"/>
      <c r="BY780" s="1"/>
      <c r="BZ780" s="1"/>
      <c r="CA780" s="1"/>
      <c r="CB780" s="1"/>
      <c r="CC780" s="1"/>
      <c r="CD780" s="1"/>
      <c r="CE780" s="1"/>
      <c r="CF780" s="1"/>
      <c r="CG780" s="1"/>
      <c r="CH780" s="1"/>
      <c r="CI780" s="1"/>
      <c r="CJ780" s="1"/>
      <c r="CK780" s="1"/>
      <c r="CL780" s="1"/>
      <c r="CM780" s="1"/>
      <c r="CN780" s="1"/>
      <c r="CO780" s="1"/>
      <c r="CP780" s="1"/>
      <c r="CQ780" s="1"/>
      <c r="CR780" s="1"/>
      <c r="CS780" s="1"/>
      <c r="CT780" s="1"/>
      <c r="CU780" s="1"/>
      <c r="CV780" s="1"/>
      <c r="CW780" s="1"/>
      <c r="CX780" s="1"/>
      <c r="CY780" s="1"/>
      <c r="CZ780" s="1"/>
      <c r="DA780" s="1"/>
      <c r="DB780" s="1"/>
      <c r="DC780" s="1"/>
      <c r="DD780" s="1"/>
      <c r="DE780" s="1"/>
      <c r="DF780" s="1"/>
      <c r="DG780" s="1"/>
      <c r="DH780" s="1"/>
      <c r="DI780" s="1"/>
      <c r="DJ780" s="1"/>
      <c r="DK780" s="1"/>
      <c r="DL780" s="1"/>
      <c r="DM780" s="1"/>
      <c r="DN780" s="1"/>
      <c r="DO780" s="1"/>
      <c r="DP780" s="1"/>
      <c r="DQ780" s="1"/>
      <c r="DR780" s="1"/>
      <c r="DS780" s="1"/>
      <c r="DT780" s="1"/>
      <c r="DU780" s="1"/>
      <c r="DV780" s="1"/>
      <c r="DW780" s="1"/>
      <c r="DX780" s="1"/>
      <c r="DY780" s="1"/>
      <c r="DZ780" s="1"/>
      <c r="EA780" s="1"/>
      <c r="EB780" s="1"/>
      <c r="EC780" s="1"/>
      <c r="ED780" s="1"/>
      <c r="EE780" s="1"/>
      <c r="EF780" s="1"/>
      <c r="EG780" s="1"/>
      <c r="EH780" s="1"/>
      <c r="EI780" s="1"/>
      <c r="EJ780" s="1"/>
      <c r="EK780" s="1"/>
      <c r="EL780" s="1"/>
      <c r="EM780" s="1"/>
      <c r="EN780" s="1"/>
      <c r="EO780" s="1"/>
      <c r="EP780" s="1"/>
      <c r="EQ780" s="1"/>
      <c r="ER780" s="1"/>
      <c r="ES780" s="1"/>
      <c r="ET780" s="1"/>
      <c r="EU780" s="1"/>
      <c r="EV780" s="1"/>
      <c r="EW780" s="1"/>
      <c r="EX780" s="1"/>
      <c r="EY780" s="1"/>
      <c r="EZ780" s="1"/>
      <c r="FA780" s="1"/>
      <c r="FB780" s="1"/>
      <c r="FC780" s="1"/>
      <c r="FD780" s="1"/>
      <c r="FE780" s="1"/>
      <c r="FF780" s="1"/>
      <c r="FG780" s="1"/>
      <c r="FH780" s="1"/>
      <c r="FI780" s="1"/>
      <c r="FJ780" s="1"/>
      <c r="FK780" s="1"/>
      <c r="FL780" s="1"/>
      <c r="FM780" s="1"/>
      <c r="FN780" s="1"/>
      <c r="FO780" s="1"/>
      <c r="FP780" s="1"/>
      <c r="FQ780" s="1"/>
      <c r="FR780" s="1"/>
      <c r="FS780" s="1"/>
      <c r="FT780" s="1"/>
      <c r="FU780" s="1"/>
      <c r="FV780" s="1"/>
      <c r="FW780" s="1"/>
      <c r="FX780" s="1"/>
      <c r="FY780" s="1"/>
      <c r="FZ780" s="1"/>
      <c r="GA780" s="1"/>
      <c r="GB780" s="1"/>
      <c r="GC780" s="1"/>
      <c r="GD780" s="1"/>
      <c r="GE780" s="1"/>
    </row>
    <row r="781" ht="15.75" customHeight="1">
      <c r="A781" s="1"/>
      <c r="B781" s="1"/>
      <c r="C781" s="2"/>
      <c r="D781" s="1"/>
      <c r="E781" s="1"/>
      <c r="F781" s="2"/>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1"/>
      <c r="AR781" s="1"/>
      <c r="AS781" s="1"/>
      <c r="AT781" s="1"/>
      <c r="AU781" s="1"/>
      <c r="AV781" s="1"/>
      <c r="AW781" s="1"/>
      <c r="AX781" s="1"/>
      <c r="AY781" s="1"/>
      <c r="AZ781" s="1"/>
      <c r="BA781" s="1"/>
      <c r="BB781" s="1"/>
      <c r="BC781" s="1"/>
      <c r="BD781" s="1"/>
      <c r="BE781" s="1"/>
      <c r="BF781" s="1"/>
      <c r="BG781" s="1"/>
      <c r="BH781" s="1"/>
      <c r="BI781" s="1"/>
      <c r="BJ781" s="1"/>
      <c r="BK781" s="1"/>
      <c r="BL781" s="1"/>
      <c r="BM781" s="1"/>
      <c r="BN781" s="1"/>
      <c r="BO781" s="1"/>
      <c r="BP781" s="1"/>
      <c r="BQ781" s="1"/>
      <c r="BR781" s="1"/>
      <c r="BS781" s="1"/>
      <c r="BT781" s="1"/>
      <c r="BU781" s="1"/>
      <c r="BV781" s="1"/>
      <c r="BW781" s="1"/>
      <c r="BX781" s="1"/>
      <c r="BY781" s="1"/>
      <c r="BZ781" s="1"/>
      <c r="CA781" s="1"/>
      <c r="CB781" s="1"/>
      <c r="CC781" s="1"/>
      <c r="CD781" s="1"/>
      <c r="CE781" s="1"/>
      <c r="CF781" s="1"/>
      <c r="CG781" s="1"/>
      <c r="CH781" s="1"/>
      <c r="CI781" s="1"/>
      <c r="CJ781" s="1"/>
      <c r="CK781" s="1"/>
      <c r="CL781" s="1"/>
      <c r="CM781" s="1"/>
      <c r="CN781" s="1"/>
      <c r="CO781" s="1"/>
      <c r="CP781" s="1"/>
      <c r="CQ781" s="1"/>
      <c r="CR781" s="1"/>
      <c r="CS781" s="1"/>
      <c r="CT781" s="1"/>
      <c r="CU781" s="1"/>
      <c r="CV781" s="1"/>
      <c r="CW781" s="1"/>
      <c r="CX781" s="1"/>
      <c r="CY781" s="1"/>
      <c r="CZ781" s="1"/>
      <c r="DA781" s="1"/>
      <c r="DB781" s="1"/>
      <c r="DC781" s="1"/>
      <c r="DD781" s="1"/>
      <c r="DE781" s="1"/>
      <c r="DF781" s="1"/>
      <c r="DG781" s="1"/>
      <c r="DH781" s="1"/>
      <c r="DI781" s="1"/>
      <c r="DJ781" s="1"/>
      <c r="DK781" s="1"/>
      <c r="DL781" s="1"/>
      <c r="DM781" s="1"/>
      <c r="DN781" s="1"/>
      <c r="DO781" s="1"/>
      <c r="DP781" s="1"/>
      <c r="DQ781" s="1"/>
      <c r="DR781" s="1"/>
      <c r="DS781" s="1"/>
      <c r="DT781" s="1"/>
      <c r="DU781" s="1"/>
      <c r="DV781" s="1"/>
      <c r="DW781" s="1"/>
      <c r="DX781" s="1"/>
      <c r="DY781" s="1"/>
      <c r="DZ781" s="1"/>
      <c r="EA781" s="1"/>
      <c r="EB781" s="1"/>
      <c r="EC781" s="1"/>
      <c r="ED781" s="1"/>
      <c r="EE781" s="1"/>
      <c r="EF781" s="1"/>
      <c r="EG781" s="1"/>
      <c r="EH781" s="1"/>
      <c r="EI781" s="1"/>
      <c r="EJ781" s="1"/>
      <c r="EK781" s="1"/>
      <c r="EL781" s="1"/>
      <c r="EM781" s="1"/>
      <c r="EN781" s="1"/>
      <c r="EO781" s="1"/>
      <c r="EP781" s="1"/>
      <c r="EQ781" s="1"/>
      <c r="ER781" s="1"/>
      <c r="ES781" s="1"/>
      <c r="ET781" s="1"/>
      <c r="EU781" s="1"/>
      <c r="EV781" s="1"/>
      <c r="EW781" s="1"/>
      <c r="EX781" s="1"/>
      <c r="EY781" s="1"/>
      <c r="EZ781" s="1"/>
      <c r="FA781" s="1"/>
      <c r="FB781" s="1"/>
      <c r="FC781" s="1"/>
      <c r="FD781" s="1"/>
      <c r="FE781" s="1"/>
      <c r="FF781" s="1"/>
      <c r="FG781" s="1"/>
      <c r="FH781" s="1"/>
      <c r="FI781" s="1"/>
      <c r="FJ781" s="1"/>
      <c r="FK781" s="1"/>
      <c r="FL781" s="1"/>
      <c r="FM781" s="1"/>
      <c r="FN781" s="1"/>
      <c r="FO781" s="1"/>
      <c r="FP781" s="1"/>
      <c r="FQ781" s="1"/>
      <c r="FR781" s="1"/>
      <c r="FS781" s="1"/>
      <c r="FT781" s="1"/>
      <c r="FU781" s="1"/>
      <c r="FV781" s="1"/>
      <c r="FW781" s="1"/>
      <c r="FX781" s="1"/>
      <c r="FY781" s="1"/>
      <c r="FZ781" s="1"/>
      <c r="GA781" s="1"/>
      <c r="GB781" s="1"/>
      <c r="GC781" s="1"/>
      <c r="GD781" s="1"/>
      <c r="GE781" s="1"/>
    </row>
    <row r="782" ht="15.75" customHeight="1">
      <c r="A782" s="1"/>
      <c r="B782" s="1"/>
      <c r="C782" s="2"/>
      <c r="D782" s="1"/>
      <c r="E782" s="1"/>
      <c r="F782" s="2"/>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1"/>
      <c r="AR782" s="1"/>
      <c r="AS782" s="1"/>
      <c r="AT782" s="1"/>
      <c r="AU782" s="1"/>
      <c r="AV782" s="1"/>
      <c r="AW782" s="1"/>
      <c r="AX782" s="1"/>
      <c r="AY782" s="1"/>
      <c r="AZ782" s="1"/>
      <c r="BA782" s="1"/>
      <c r="BB782" s="1"/>
      <c r="BC782" s="1"/>
      <c r="BD782" s="1"/>
      <c r="BE782" s="1"/>
      <c r="BF782" s="1"/>
      <c r="BG782" s="1"/>
      <c r="BH782" s="1"/>
      <c r="BI782" s="1"/>
      <c r="BJ782" s="1"/>
      <c r="BK782" s="1"/>
      <c r="BL782" s="1"/>
      <c r="BM782" s="1"/>
      <c r="BN782" s="1"/>
      <c r="BO782" s="1"/>
      <c r="BP782" s="1"/>
      <c r="BQ782" s="1"/>
      <c r="BR782" s="1"/>
      <c r="BS782" s="1"/>
      <c r="BT782" s="1"/>
      <c r="BU782" s="1"/>
      <c r="BV782" s="1"/>
      <c r="BW782" s="1"/>
      <c r="BX782" s="1"/>
      <c r="BY782" s="1"/>
      <c r="BZ782" s="1"/>
      <c r="CA782" s="1"/>
      <c r="CB782" s="1"/>
      <c r="CC782" s="1"/>
      <c r="CD782" s="1"/>
      <c r="CE782" s="1"/>
      <c r="CF782" s="1"/>
      <c r="CG782" s="1"/>
      <c r="CH782" s="1"/>
      <c r="CI782" s="1"/>
      <c r="CJ782" s="1"/>
      <c r="CK782" s="1"/>
      <c r="CL782" s="1"/>
      <c r="CM782" s="1"/>
      <c r="CN782" s="1"/>
      <c r="CO782" s="1"/>
      <c r="CP782" s="1"/>
      <c r="CQ782" s="1"/>
      <c r="CR782" s="1"/>
      <c r="CS782" s="1"/>
      <c r="CT782" s="1"/>
      <c r="CU782" s="1"/>
      <c r="CV782" s="1"/>
      <c r="CW782" s="1"/>
      <c r="CX782" s="1"/>
      <c r="CY782" s="1"/>
      <c r="CZ782" s="1"/>
      <c r="DA782" s="1"/>
      <c r="DB782" s="1"/>
      <c r="DC782" s="1"/>
      <c r="DD782" s="1"/>
      <c r="DE782" s="1"/>
      <c r="DF782" s="1"/>
      <c r="DG782" s="1"/>
      <c r="DH782" s="1"/>
      <c r="DI782" s="1"/>
      <c r="DJ782" s="1"/>
      <c r="DK782" s="1"/>
      <c r="DL782" s="1"/>
      <c r="DM782" s="1"/>
      <c r="DN782" s="1"/>
      <c r="DO782" s="1"/>
      <c r="DP782" s="1"/>
      <c r="DQ782" s="1"/>
      <c r="DR782" s="1"/>
      <c r="DS782" s="1"/>
      <c r="DT782" s="1"/>
      <c r="DU782" s="1"/>
      <c r="DV782" s="1"/>
      <c r="DW782" s="1"/>
      <c r="DX782" s="1"/>
      <c r="DY782" s="1"/>
      <c r="DZ782" s="1"/>
      <c r="EA782" s="1"/>
      <c r="EB782" s="1"/>
      <c r="EC782" s="1"/>
      <c r="ED782" s="1"/>
      <c r="EE782" s="1"/>
      <c r="EF782" s="1"/>
      <c r="EG782" s="1"/>
      <c r="EH782" s="1"/>
      <c r="EI782" s="1"/>
      <c r="EJ782" s="1"/>
      <c r="EK782" s="1"/>
      <c r="EL782" s="1"/>
      <c r="EM782" s="1"/>
      <c r="EN782" s="1"/>
      <c r="EO782" s="1"/>
      <c r="EP782" s="1"/>
      <c r="EQ782" s="1"/>
      <c r="ER782" s="1"/>
      <c r="ES782" s="1"/>
      <c r="ET782" s="1"/>
      <c r="EU782" s="1"/>
      <c r="EV782" s="1"/>
      <c r="EW782" s="1"/>
      <c r="EX782" s="1"/>
      <c r="EY782" s="1"/>
      <c r="EZ782" s="1"/>
      <c r="FA782" s="1"/>
      <c r="FB782" s="1"/>
      <c r="FC782" s="1"/>
      <c r="FD782" s="1"/>
      <c r="FE782" s="1"/>
      <c r="FF782" s="1"/>
      <c r="FG782" s="1"/>
      <c r="FH782" s="1"/>
      <c r="FI782" s="1"/>
      <c r="FJ782" s="1"/>
      <c r="FK782" s="1"/>
      <c r="FL782" s="1"/>
      <c r="FM782" s="1"/>
      <c r="FN782" s="1"/>
      <c r="FO782" s="1"/>
      <c r="FP782" s="1"/>
      <c r="FQ782" s="1"/>
      <c r="FR782" s="1"/>
      <c r="FS782" s="1"/>
      <c r="FT782" s="1"/>
      <c r="FU782" s="1"/>
      <c r="FV782" s="1"/>
      <c r="FW782" s="1"/>
      <c r="FX782" s="1"/>
      <c r="FY782" s="1"/>
      <c r="FZ782" s="1"/>
      <c r="GA782" s="1"/>
      <c r="GB782" s="1"/>
      <c r="GC782" s="1"/>
      <c r="GD782" s="1"/>
      <c r="GE782" s="1"/>
    </row>
    <row r="783" ht="15.75" customHeight="1">
      <c r="A783" s="1"/>
      <c r="B783" s="1"/>
      <c r="C783" s="2"/>
      <c r="D783" s="1"/>
      <c r="E783" s="1"/>
      <c r="F783" s="2"/>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1"/>
      <c r="AR783" s="1"/>
      <c r="AS783" s="1"/>
      <c r="AT783" s="1"/>
      <c r="AU783" s="1"/>
      <c r="AV783" s="1"/>
      <c r="AW783" s="1"/>
      <c r="AX783" s="1"/>
      <c r="AY783" s="1"/>
      <c r="AZ783" s="1"/>
      <c r="BA783" s="1"/>
      <c r="BB783" s="1"/>
      <c r="BC783" s="1"/>
      <c r="BD783" s="1"/>
      <c r="BE783" s="1"/>
      <c r="BF783" s="1"/>
      <c r="BG783" s="1"/>
      <c r="BH783" s="1"/>
      <c r="BI783" s="1"/>
      <c r="BJ783" s="1"/>
      <c r="BK783" s="1"/>
      <c r="BL783" s="1"/>
      <c r="BM783" s="1"/>
      <c r="BN783" s="1"/>
      <c r="BO783" s="1"/>
      <c r="BP783" s="1"/>
      <c r="BQ783" s="1"/>
      <c r="BR783" s="1"/>
      <c r="BS783" s="1"/>
      <c r="BT783" s="1"/>
      <c r="BU783" s="1"/>
      <c r="BV783" s="1"/>
      <c r="BW783" s="1"/>
      <c r="BX783" s="1"/>
      <c r="BY783" s="1"/>
      <c r="BZ783" s="1"/>
      <c r="CA783" s="1"/>
      <c r="CB783" s="1"/>
      <c r="CC783" s="1"/>
      <c r="CD783" s="1"/>
      <c r="CE783" s="1"/>
      <c r="CF783" s="1"/>
      <c r="CG783" s="1"/>
      <c r="CH783" s="1"/>
      <c r="CI783" s="1"/>
      <c r="CJ783" s="1"/>
      <c r="CK783" s="1"/>
      <c r="CL783" s="1"/>
      <c r="CM783" s="1"/>
      <c r="CN783" s="1"/>
      <c r="CO783" s="1"/>
      <c r="CP783" s="1"/>
      <c r="CQ783" s="1"/>
      <c r="CR783" s="1"/>
      <c r="CS783" s="1"/>
      <c r="CT783" s="1"/>
      <c r="CU783" s="1"/>
      <c r="CV783" s="1"/>
      <c r="CW783" s="1"/>
      <c r="CX783" s="1"/>
      <c r="CY783" s="1"/>
      <c r="CZ783" s="1"/>
      <c r="DA783" s="1"/>
      <c r="DB783" s="1"/>
      <c r="DC783" s="1"/>
      <c r="DD783" s="1"/>
      <c r="DE783" s="1"/>
      <c r="DF783" s="1"/>
      <c r="DG783" s="1"/>
      <c r="DH783" s="1"/>
      <c r="DI783" s="1"/>
      <c r="DJ783" s="1"/>
      <c r="DK783" s="1"/>
      <c r="DL783" s="1"/>
      <c r="DM783" s="1"/>
      <c r="DN783" s="1"/>
      <c r="DO783" s="1"/>
      <c r="DP783" s="1"/>
      <c r="DQ783" s="1"/>
      <c r="DR783" s="1"/>
      <c r="DS783" s="1"/>
      <c r="DT783" s="1"/>
      <c r="DU783" s="1"/>
      <c r="DV783" s="1"/>
      <c r="DW783" s="1"/>
      <c r="DX783" s="1"/>
      <c r="DY783" s="1"/>
      <c r="DZ783" s="1"/>
      <c r="EA783" s="1"/>
      <c r="EB783" s="1"/>
      <c r="EC783" s="1"/>
      <c r="ED783" s="1"/>
      <c r="EE783" s="1"/>
      <c r="EF783" s="1"/>
      <c r="EG783" s="1"/>
      <c r="EH783" s="1"/>
      <c r="EI783" s="1"/>
      <c r="EJ783" s="1"/>
      <c r="EK783" s="1"/>
      <c r="EL783" s="1"/>
      <c r="EM783" s="1"/>
      <c r="EN783" s="1"/>
      <c r="EO783" s="1"/>
      <c r="EP783" s="1"/>
      <c r="EQ783" s="1"/>
      <c r="ER783" s="1"/>
      <c r="ES783" s="1"/>
      <c r="ET783" s="1"/>
      <c r="EU783" s="1"/>
      <c r="EV783" s="1"/>
      <c r="EW783" s="1"/>
      <c r="EX783" s="1"/>
      <c r="EY783" s="1"/>
      <c r="EZ783" s="1"/>
      <c r="FA783" s="1"/>
      <c r="FB783" s="1"/>
      <c r="FC783" s="1"/>
      <c r="FD783" s="1"/>
      <c r="FE783" s="1"/>
      <c r="FF783" s="1"/>
      <c r="FG783" s="1"/>
      <c r="FH783" s="1"/>
      <c r="FI783" s="1"/>
      <c r="FJ783" s="1"/>
      <c r="FK783" s="1"/>
      <c r="FL783" s="1"/>
      <c r="FM783" s="1"/>
      <c r="FN783" s="1"/>
      <c r="FO783" s="1"/>
      <c r="FP783" s="1"/>
      <c r="FQ783" s="1"/>
      <c r="FR783" s="1"/>
      <c r="FS783" s="1"/>
      <c r="FT783" s="1"/>
      <c r="FU783" s="1"/>
      <c r="FV783" s="1"/>
      <c r="FW783" s="1"/>
      <c r="FX783" s="1"/>
      <c r="FY783" s="1"/>
      <c r="FZ783" s="1"/>
      <c r="GA783" s="1"/>
      <c r="GB783" s="1"/>
      <c r="GC783" s="1"/>
      <c r="GD783" s="1"/>
      <c r="GE783" s="1"/>
    </row>
    <row r="784" ht="15.75" customHeight="1">
      <c r="A784" s="1"/>
      <c r="B784" s="1"/>
      <c r="C784" s="2"/>
      <c r="D784" s="1"/>
      <c r="E784" s="1"/>
      <c r="F784" s="2"/>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1"/>
      <c r="AR784" s="1"/>
      <c r="AS784" s="1"/>
      <c r="AT784" s="1"/>
      <c r="AU784" s="1"/>
      <c r="AV784" s="1"/>
      <c r="AW784" s="1"/>
      <c r="AX784" s="1"/>
      <c r="AY784" s="1"/>
      <c r="AZ784" s="1"/>
      <c r="BA784" s="1"/>
      <c r="BB784" s="1"/>
      <c r="BC784" s="1"/>
      <c r="BD784" s="1"/>
      <c r="BE784" s="1"/>
      <c r="BF784" s="1"/>
      <c r="BG784" s="1"/>
      <c r="BH784" s="1"/>
      <c r="BI784" s="1"/>
      <c r="BJ784" s="1"/>
      <c r="BK784" s="1"/>
      <c r="BL784" s="1"/>
      <c r="BM784" s="1"/>
      <c r="BN784" s="1"/>
      <c r="BO784" s="1"/>
      <c r="BP784" s="1"/>
      <c r="BQ784" s="1"/>
      <c r="BR784" s="1"/>
      <c r="BS784" s="1"/>
      <c r="BT784" s="1"/>
      <c r="BU784" s="1"/>
      <c r="BV784" s="1"/>
      <c r="BW784" s="1"/>
      <c r="BX784" s="1"/>
      <c r="BY784" s="1"/>
      <c r="BZ784" s="1"/>
      <c r="CA784" s="1"/>
      <c r="CB784" s="1"/>
      <c r="CC784" s="1"/>
      <c r="CD784" s="1"/>
      <c r="CE784" s="1"/>
      <c r="CF784" s="1"/>
      <c r="CG784" s="1"/>
      <c r="CH784" s="1"/>
      <c r="CI784" s="1"/>
      <c r="CJ784" s="1"/>
      <c r="CK784" s="1"/>
      <c r="CL784" s="1"/>
      <c r="CM784" s="1"/>
      <c r="CN784" s="1"/>
      <c r="CO784" s="1"/>
      <c r="CP784" s="1"/>
      <c r="CQ784" s="1"/>
      <c r="CR784" s="1"/>
      <c r="CS784" s="1"/>
      <c r="CT784" s="1"/>
      <c r="CU784" s="1"/>
      <c r="CV784" s="1"/>
      <c r="CW784" s="1"/>
      <c r="CX784" s="1"/>
      <c r="CY784" s="1"/>
      <c r="CZ784" s="1"/>
      <c r="DA784" s="1"/>
      <c r="DB784" s="1"/>
      <c r="DC784" s="1"/>
      <c r="DD784" s="1"/>
      <c r="DE784" s="1"/>
      <c r="DF784" s="1"/>
      <c r="DG784" s="1"/>
      <c r="DH784" s="1"/>
      <c r="DI784" s="1"/>
      <c r="DJ784" s="1"/>
      <c r="DK784" s="1"/>
      <c r="DL784" s="1"/>
      <c r="DM784" s="1"/>
      <c r="DN784" s="1"/>
      <c r="DO784" s="1"/>
      <c r="DP784" s="1"/>
      <c r="DQ784" s="1"/>
      <c r="DR784" s="1"/>
      <c r="DS784" s="1"/>
      <c r="DT784" s="1"/>
      <c r="DU784" s="1"/>
      <c r="DV784" s="1"/>
      <c r="DW784" s="1"/>
      <c r="DX784" s="1"/>
      <c r="DY784" s="1"/>
      <c r="DZ784" s="1"/>
      <c r="EA784" s="1"/>
      <c r="EB784" s="1"/>
      <c r="EC784" s="1"/>
      <c r="ED784" s="1"/>
      <c r="EE784" s="1"/>
      <c r="EF784" s="1"/>
      <c r="EG784" s="1"/>
      <c r="EH784" s="1"/>
      <c r="EI784" s="1"/>
      <c r="EJ784" s="1"/>
      <c r="EK784" s="1"/>
      <c r="EL784" s="1"/>
      <c r="EM784" s="1"/>
      <c r="EN784" s="1"/>
      <c r="EO784" s="1"/>
      <c r="EP784" s="1"/>
      <c r="EQ784" s="1"/>
      <c r="ER784" s="1"/>
      <c r="ES784" s="1"/>
      <c r="ET784" s="1"/>
      <c r="EU784" s="1"/>
      <c r="EV784" s="1"/>
      <c r="EW784" s="1"/>
      <c r="EX784" s="1"/>
      <c r="EY784" s="1"/>
      <c r="EZ784" s="1"/>
      <c r="FA784" s="1"/>
      <c r="FB784" s="1"/>
      <c r="FC784" s="1"/>
      <c r="FD784" s="1"/>
      <c r="FE784" s="1"/>
      <c r="FF784" s="1"/>
      <c r="FG784" s="1"/>
      <c r="FH784" s="1"/>
      <c r="FI784" s="1"/>
      <c r="FJ784" s="1"/>
      <c r="FK784" s="1"/>
      <c r="FL784" s="1"/>
      <c r="FM784" s="1"/>
      <c r="FN784" s="1"/>
      <c r="FO784" s="1"/>
      <c r="FP784" s="1"/>
      <c r="FQ784" s="1"/>
      <c r="FR784" s="1"/>
      <c r="FS784" s="1"/>
      <c r="FT784" s="1"/>
      <c r="FU784" s="1"/>
      <c r="FV784" s="1"/>
      <c r="FW784" s="1"/>
      <c r="FX784" s="1"/>
      <c r="FY784" s="1"/>
      <c r="FZ784" s="1"/>
      <c r="GA784" s="1"/>
      <c r="GB784" s="1"/>
      <c r="GC784" s="1"/>
      <c r="GD784" s="1"/>
      <c r="GE784" s="1"/>
    </row>
    <row r="785" ht="15.75" customHeight="1">
      <c r="A785" s="1"/>
      <c r="B785" s="1"/>
      <c r="C785" s="2"/>
      <c r="D785" s="1"/>
      <c r="E785" s="1"/>
      <c r="F785" s="2"/>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1"/>
      <c r="AR785" s="1"/>
      <c r="AS785" s="1"/>
      <c r="AT785" s="1"/>
      <c r="AU785" s="1"/>
      <c r="AV785" s="1"/>
      <c r="AW785" s="1"/>
      <c r="AX785" s="1"/>
      <c r="AY785" s="1"/>
      <c r="AZ785" s="1"/>
      <c r="BA785" s="1"/>
      <c r="BB785" s="1"/>
      <c r="BC785" s="1"/>
      <c r="BD785" s="1"/>
      <c r="BE785" s="1"/>
      <c r="BF785" s="1"/>
      <c r="BG785" s="1"/>
      <c r="BH785" s="1"/>
      <c r="BI785" s="1"/>
      <c r="BJ785" s="1"/>
      <c r="BK785" s="1"/>
      <c r="BL785" s="1"/>
      <c r="BM785" s="1"/>
      <c r="BN785" s="1"/>
      <c r="BO785" s="1"/>
      <c r="BP785" s="1"/>
      <c r="BQ785" s="1"/>
      <c r="BR785" s="1"/>
      <c r="BS785" s="1"/>
      <c r="BT785" s="1"/>
      <c r="BU785" s="1"/>
      <c r="BV785" s="1"/>
      <c r="BW785" s="1"/>
      <c r="BX785" s="1"/>
      <c r="BY785" s="1"/>
      <c r="BZ785" s="1"/>
      <c r="CA785" s="1"/>
      <c r="CB785" s="1"/>
      <c r="CC785" s="1"/>
      <c r="CD785" s="1"/>
      <c r="CE785" s="1"/>
      <c r="CF785" s="1"/>
      <c r="CG785" s="1"/>
      <c r="CH785" s="1"/>
      <c r="CI785" s="1"/>
      <c r="CJ785" s="1"/>
      <c r="CK785" s="1"/>
      <c r="CL785" s="1"/>
      <c r="CM785" s="1"/>
      <c r="CN785" s="1"/>
      <c r="CO785" s="1"/>
      <c r="CP785" s="1"/>
      <c r="CQ785" s="1"/>
      <c r="CR785" s="1"/>
      <c r="CS785" s="1"/>
      <c r="CT785" s="1"/>
      <c r="CU785" s="1"/>
      <c r="CV785" s="1"/>
      <c r="CW785" s="1"/>
      <c r="CX785" s="1"/>
      <c r="CY785" s="1"/>
      <c r="CZ785" s="1"/>
      <c r="DA785" s="1"/>
      <c r="DB785" s="1"/>
      <c r="DC785" s="1"/>
      <c r="DD785" s="1"/>
      <c r="DE785" s="1"/>
      <c r="DF785" s="1"/>
      <c r="DG785" s="1"/>
      <c r="DH785" s="1"/>
      <c r="DI785" s="1"/>
      <c r="DJ785" s="1"/>
      <c r="DK785" s="1"/>
      <c r="DL785" s="1"/>
      <c r="DM785" s="1"/>
      <c r="DN785" s="1"/>
      <c r="DO785" s="1"/>
      <c r="DP785" s="1"/>
      <c r="DQ785" s="1"/>
      <c r="DR785" s="1"/>
      <c r="DS785" s="1"/>
      <c r="DT785" s="1"/>
      <c r="DU785" s="1"/>
      <c r="DV785" s="1"/>
      <c r="DW785" s="1"/>
      <c r="DX785" s="1"/>
      <c r="DY785" s="1"/>
      <c r="DZ785" s="1"/>
      <c r="EA785" s="1"/>
      <c r="EB785" s="1"/>
      <c r="EC785" s="1"/>
      <c r="ED785" s="1"/>
      <c r="EE785" s="1"/>
      <c r="EF785" s="1"/>
      <c r="EG785" s="1"/>
      <c r="EH785" s="1"/>
      <c r="EI785" s="1"/>
      <c r="EJ785" s="1"/>
      <c r="EK785" s="1"/>
      <c r="EL785" s="1"/>
      <c r="EM785" s="1"/>
      <c r="EN785" s="1"/>
      <c r="EO785" s="1"/>
      <c r="EP785" s="1"/>
      <c r="EQ785" s="1"/>
      <c r="ER785" s="1"/>
      <c r="ES785" s="1"/>
      <c r="ET785" s="1"/>
      <c r="EU785" s="1"/>
      <c r="EV785" s="1"/>
      <c r="EW785" s="1"/>
      <c r="EX785" s="1"/>
      <c r="EY785" s="1"/>
      <c r="EZ785" s="1"/>
      <c r="FA785" s="1"/>
      <c r="FB785" s="1"/>
      <c r="FC785" s="1"/>
      <c r="FD785" s="1"/>
      <c r="FE785" s="1"/>
      <c r="FF785" s="1"/>
      <c r="FG785" s="1"/>
      <c r="FH785" s="1"/>
      <c r="FI785" s="1"/>
      <c r="FJ785" s="1"/>
      <c r="FK785" s="1"/>
      <c r="FL785" s="1"/>
      <c r="FM785" s="1"/>
      <c r="FN785" s="1"/>
      <c r="FO785" s="1"/>
      <c r="FP785" s="1"/>
      <c r="FQ785" s="1"/>
      <c r="FR785" s="1"/>
      <c r="FS785" s="1"/>
      <c r="FT785" s="1"/>
      <c r="FU785" s="1"/>
      <c r="FV785" s="1"/>
      <c r="FW785" s="1"/>
      <c r="FX785" s="1"/>
      <c r="FY785" s="1"/>
      <c r="FZ785" s="1"/>
      <c r="GA785" s="1"/>
      <c r="GB785" s="1"/>
      <c r="GC785" s="1"/>
      <c r="GD785" s="1"/>
      <c r="GE785" s="1"/>
    </row>
    <row r="786" ht="15.75" customHeight="1">
      <c r="A786" s="1"/>
      <c r="B786" s="1"/>
      <c r="C786" s="2"/>
      <c r="D786" s="1"/>
      <c r="E786" s="1"/>
      <c r="F786" s="2"/>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1"/>
      <c r="AR786" s="1"/>
      <c r="AS786" s="1"/>
      <c r="AT786" s="1"/>
      <c r="AU786" s="1"/>
      <c r="AV786" s="1"/>
      <c r="AW786" s="1"/>
      <c r="AX786" s="1"/>
      <c r="AY786" s="1"/>
      <c r="AZ786" s="1"/>
      <c r="BA786" s="1"/>
      <c r="BB786" s="1"/>
      <c r="BC786" s="1"/>
      <c r="BD786" s="1"/>
      <c r="BE786" s="1"/>
      <c r="BF786" s="1"/>
      <c r="BG786" s="1"/>
      <c r="BH786" s="1"/>
      <c r="BI786" s="1"/>
      <c r="BJ786" s="1"/>
      <c r="BK786" s="1"/>
      <c r="BL786" s="1"/>
      <c r="BM786" s="1"/>
      <c r="BN786" s="1"/>
      <c r="BO786" s="1"/>
      <c r="BP786" s="1"/>
      <c r="BQ786" s="1"/>
      <c r="BR786" s="1"/>
      <c r="BS786" s="1"/>
      <c r="BT786" s="1"/>
      <c r="BU786" s="1"/>
      <c r="BV786" s="1"/>
      <c r="BW786" s="1"/>
      <c r="BX786" s="1"/>
      <c r="BY786" s="1"/>
      <c r="BZ786" s="1"/>
      <c r="CA786" s="1"/>
      <c r="CB786" s="1"/>
      <c r="CC786" s="1"/>
      <c r="CD786" s="1"/>
      <c r="CE786" s="1"/>
      <c r="CF786" s="1"/>
      <c r="CG786" s="1"/>
      <c r="CH786" s="1"/>
      <c r="CI786" s="1"/>
      <c r="CJ786" s="1"/>
      <c r="CK786" s="1"/>
      <c r="CL786" s="1"/>
      <c r="CM786" s="1"/>
      <c r="CN786" s="1"/>
      <c r="CO786" s="1"/>
      <c r="CP786" s="1"/>
      <c r="CQ786" s="1"/>
      <c r="CR786" s="1"/>
      <c r="CS786" s="1"/>
      <c r="CT786" s="1"/>
      <c r="CU786" s="1"/>
      <c r="CV786" s="1"/>
      <c r="CW786" s="1"/>
      <c r="CX786" s="1"/>
      <c r="CY786" s="1"/>
      <c r="CZ786" s="1"/>
      <c r="DA786" s="1"/>
      <c r="DB786" s="1"/>
      <c r="DC786" s="1"/>
      <c r="DD786" s="1"/>
      <c r="DE786" s="1"/>
      <c r="DF786" s="1"/>
      <c r="DG786" s="1"/>
      <c r="DH786" s="1"/>
      <c r="DI786" s="1"/>
      <c r="DJ786" s="1"/>
      <c r="DK786" s="1"/>
      <c r="DL786" s="1"/>
      <c r="DM786" s="1"/>
      <c r="DN786" s="1"/>
      <c r="DO786" s="1"/>
      <c r="DP786" s="1"/>
      <c r="DQ786" s="1"/>
      <c r="DR786" s="1"/>
      <c r="DS786" s="1"/>
      <c r="DT786" s="1"/>
      <c r="DU786" s="1"/>
      <c r="DV786" s="1"/>
      <c r="DW786" s="1"/>
      <c r="DX786" s="1"/>
      <c r="DY786" s="1"/>
      <c r="DZ786" s="1"/>
      <c r="EA786" s="1"/>
      <c r="EB786" s="1"/>
      <c r="EC786" s="1"/>
      <c r="ED786" s="1"/>
      <c r="EE786" s="1"/>
      <c r="EF786" s="1"/>
      <c r="EG786" s="1"/>
      <c r="EH786" s="1"/>
      <c r="EI786" s="1"/>
      <c r="EJ786" s="1"/>
      <c r="EK786" s="1"/>
      <c r="EL786" s="1"/>
      <c r="EM786" s="1"/>
      <c r="EN786" s="1"/>
      <c r="EO786" s="1"/>
      <c r="EP786" s="1"/>
      <c r="EQ786" s="1"/>
      <c r="ER786" s="1"/>
      <c r="ES786" s="1"/>
      <c r="ET786" s="1"/>
      <c r="EU786" s="1"/>
      <c r="EV786" s="1"/>
      <c r="EW786" s="1"/>
      <c r="EX786" s="1"/>
      <c r="EY786" s="1"/>
      <c r="EZ786" s="1"/>
      <c r="FA786" s="1"/>
      <c r="FB786" s="1"/>
      <c r="FC786" s="1"/>
      <c r="FD786" s="1"/>
      <c r="FE786" s="1"/>
      <c r="FF786" s="1"/>
      <c r="FG786" s="1"/>
      <c r="FH786" s="1"/>
      <c r="FI786" s="1"/>
      <c r="FJ786" s="1"/>
      <c r="FK786" s="1"/>
      <c r="FL786" s="1"/>
      <c r="FM786" s="1"/>
      <c r="FN786" s="1"/>
      <c r="FO786" s="1"/>
      <c r="FP786" s="1"/>
      <c r="FQ786" s="1"/>
      <c r="FR786" s="1"/>
      <c r="FS786" s="1"/>
      <c r="FT786" s="1"/>
      <c r="FU786" s="1"/>
      <c r="FV786" s="1"/>
      <c r="FW786" s="1"/>
      <c r="FX786" s="1"/>
      <c r="FY786" s="1"/>
      <c r="FZ786" s="1"/>
      <c r="GA786" s="1"/>
      <c r="GB786" s="1"/>
      <c r="GC786" s="1"/>
      <c r="GD786" s="1"/>
      <c r="GE786" s="1"/>
    </row>
    <row r="787" ht="15.75" customHeight="1">
      <c r="A787" s="1"/>
      <c r="B787" s="1"/>
      <c r="C787" s="2"/>
      <c r="D787" s="1"/>
      <c r="E787" s="1"/>
      <c r="F787" s="2"/>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1"/>
      <c r="AR787" s="1"/>
      <c r="AS787" s="1"/>
      <c r="AT787" s="1"/>
      <c r="AU787" s="1"/>
      <c r="AV787" s="1"/>
      <c r="AW787" s="1"/>
      <c r="AX787" s="1"/>
      <c r="AY787" s="1"/>
      <c r="AZ787" s="1"/>
      <c r="BA787" s="1"/>
      <c r="BB787" s="1"/>
      <c r="BC787" s="1"/>
      <c r="BD787" s="1"/>
      <c r="BE787" s="1"/>
      <c r="BF787" s="1"/>
      <c r="BG787" s="1"/>
      <c r="BH787" s="1"/>
      <c r="BI787" s="1"/>
      <c r="BJ787" s="1"/>
      <c r="BK787" s="1"/>
      <c r="BL787" s="1"/>
      <c r="BM787" s="1"/>
      <c r="BN787" s="1"/>
      <c r="BO787" s="1"/>
      <c r="BP787" s="1"/>
      <c r="BQ787" s="1"/>
      <c r="BR787" s="1"/>
      <c r="BS787" s="1"/>
      <c r="BT787" s="1"/>
      <c r="BU787" s="1"/>
      <c r="BV787" s="1"/>
      <c r="BW787" s="1"/>
      <c r="BX787" s="1"/>
      <c r="BY787" s="1"/>
      <c r="BZ787" s="1"/>
      <c r="CA787" s="1"/>
      <c r="CB787" s="1"/>
      <c r="CC787" s="1"/>
      <c r="CD787" s="1"/>
      <c r="CE787" s="1"/>
      <c r="CF787" s="1"/>
      <c r="CG787" s="1"/>
      <c r="CH787" s="1"/>
      <c r="CI787" s="1"/>
      <c r="CJ787" s="1"/>
      <c r="CK787" s="1"/>
      <c r="CL787" s="1"/>
      <c r="CM787" s="1"/>
      <c r="CN787" s="1"/>
      <c r="CO787" s="1"/>
      <c r="CP787" s="1"/>
      <c r="CQ787" s="1"/>
      <c r="CR787" s="1"/>
      <c r="CS787" s="1"/>
      <c r="CT787" s="1"/>
      <c r="CU787" s="1"/>
      <c r="CV787" s="1"/>
      <c r="CW787" s="1"/>
      <c r="CX787" s="1"/>
      <c r="CY787" s="1"/>
      <c r="CZ787" s="1"/>
      <c r="DA787" s="1"/>
      <c r="DB787" s="1"/>
      <c r="DC787" s="1"/>
      <c r="DD787" s="1"/>
      <c r="DE787" s="1"/>
      <c r="DF787" s="1"/>
      <c r="DG787" s="1"/>
      <c r="DH787" s="1"/>
      <c r="DI787" s="1"/>
      <c r="DJ787" s="1"/>
      <c r="DK787" s="1"/>
      <c r="DL787" s="1"/>
      <c r="DM787" s="1"/>
      <c r="DN787" s="1"/>
      <c r="DO787" s="1"/>
      <c r="DP787" s="1"/>
      <c r="DQ787" s="1"/>
      <c r="DR787" s="1"/>
      <c r="DS787" s="1"/>
      <c r="DT787" s="1"/>
      <c r="DU787" s="1"/>
      <c r="DV787" s="1"/>
      <c r="DW787" s="1"/>
      <c r="DX787" s="1"/>
      <c r="DY787" s="1"/>
      <c r="DZ787" s="1"/>
      <c r="EA787" s="1"/>
      <c r="EB787" s="1"/>
      <c r="EC787" s="1"/>
      <c r="ED787" s="1"/>
      <c r="EE787" s="1"/>
      <c r="EF787" s="1"/>
      <c r="EG787" s="1"/>
      <c r="EH787" s="1"/>
      <c r="EI787" s="1"/>
      <c r="EJ787" s="1"/>
      <c r="EK787" s="1"/>
      <c r="EL787" s="1"/>
      <c r="EM787" s="1"/>
      <c r="EN787" s="1"/>
      <c r="EO787" s="1"/>
      <c r="EP787" s="1"/>
      <c r="EQ787" s="1"/>
      <c r="ER787" s="1"/>
      <c r="ES787" s="1"/>
      <c r="ET787" s="1"/>
      <c r="EU787" s="1"/>
      <c r="EV787" s="1"/>
      <c r="EW787" s="1"/>
      <c r="EX787" s="1"/>
      <c r="EY787" s="1"/>
      <c r="EZ787" s="1"/>
      <c r="FA787" s="1"/>
      <c r="FB787" s="1"/>
      <c r="FC787" s="1"/>
      <c r="FD787" s="1"/>
      <c r="FE787" s="1"/>
      <c r="FF787" s="1"/>
      <c r="FG787" s="1"/>
      <c r="FH787" s="1"/>
      <c r="FI787" s="1"/>
      <c r="FJ787" s="1"/>
      <c r="FK787" s="1"/>
      <c r="FL787" s="1"/>
      <c r="FM787" s="1"/>
      <c r="FN787" s="1"/>
      <c r="FO787" s="1"/>
      <c r="FP787" s="1"/>
      <c r="FQ787" s="1"/>
      <c r="FR787" s="1"/>
      <c r="FS787" s="1"/>
      <c r="FT787" s="1"/>
      <c r="FU787" s="1"/>
      <c r="FV787" s="1"/>
      <c r="FW787" s="1"/>
      <c r="FX787" s="1"/>
      <c r="FY787" s="1"/>
      <c r="FZ787" s="1"/>
      <c r="GA787" s="1"/>
      <c r="GB787" s="1"/>
      <c r="GC787" s="1"/>
      <c r="GD787" s="1"/>
      <c r="GE787" s="1"/>
    </row>
    <row r="788" ht="15.75" customHeight="1">
      <c r="A788" s="1"/>
      <c r="B788" s="1"/>
      <c r="C788" s="2"/>
      <c r="D788" s="1"/>
      <c r="E788" s="1"/>
      <c r="F788" s="2"/>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1"/>
      <c r="AR788" s="1"/>
      <c r="AS788" s="1"/>
      <c r="AT788" s="1"/>
      <c r="AU788" s="1"/>
      <c r="AV788" s="1"/>
      <c r="AW788" s="1"/>
      <c r="AX788" s="1"/>
      <c r="AY788" s="1"/>
      <c r="AZ788" s="1"/>
      <c r="BA788" s="1"/>
      <c r="BB788" s="1"/>
      <c r="BC788" s="1"/>
      <c r="BD788" s="1"/>
      <c r="BE788" s="1"/>
      <c r="BF788" s="1"/>
      <c r="BG788" s="1"/>
      <c r="BH788" s="1"/>
      <c r="BI788" s="1"/>
      <c r="BJ788" s="1"/>
      <c r="BK788" s="1"/>
      <c r="BL788" s="1"/>
      <c r="BM788" s="1"/>
      <c r="BN788" s="1"/>
      <c r="BO788" s="1"/>
      <c r="BP788" s="1"/>
      <c r="BQ788" s="1"/>
      <c r="BR788" s="1"/>
      <c r="BS788" s="1"/>
      <c r="BT788" s="1"/>
      <c r="BU788" s="1"/>
      <c r="BV788" s="1"/>
      <c r="BW788" s="1"/>
      <c r="BX788" s="1"/>
      <c r="BY788" s="1"/>
      <c r="BZ788" s="1"/>
      <c r="CA788" s="1"/>
      <c r="CB788" s="1"/>
      <c r="CC788" s="1"/>
      <c r="CD788" s="1"/>
      <c r="CE788" s="1"/>
      <c r="CF788" s="1"/>
      <c r="CG788" s="1"/>
      <c r="CH788" s="1"/>
      <c r="CI788" s="1"/>
      <c r="CJ788" s="1"/>
      <c r="CK788" s="1"/>
      <c r="CL788" s="1"/>
      <c r="CM788" s="1"/>
      <c r="CN788" s="1"/>
      <c r="CO788" s="1"/>
      <c r="CP788" s="1"/>
      <c r="CQ788" s="1"/>
      <c r="CR788" s="1"/>
      <c r="CS788" s="1"/>
      <c r="CT788" s="1"/>
      <c r="CU788" s="1"/>
      <c r="CV788" s="1"/>
      <c r="CW788" s="1"/>
      <c r="CX788" s="1"/>
      <c r="CY788" s="1"/>
      <c r="CZ788" s="1"/>
      <c r="DA788" s="1"/>
      <c r="DB788" s="1"/>
      <c r="DC788" s="1"/>
      <c r="DD788" s="1"/>
      <c r="DE788" s="1"/>
      <c r="DF788" s="1"/>
      <c r="DG788" s="1"/>
      <c r="DH788" s="1"/>
      <c r="DI788" s="1"/>
      <c r="DJ788" s="1"/>
      <c r="DK788" s="1"/>
      <c r="DL788" s="1"/>
      <c r="DM788" s="1"/>
      <c r="DN788" s="1"/>
      <c r="DO788" s="1"/>
      <c r="DP788" s="1"/>
      <c r="DQ788" s="1"/>
      <c r="DR788" s="1"/>
      <c r="DS788" s="1"/>
      <c r="DT788" s="1"/>
      <c r="DU788" s="1"/>
      <c r="DV788" s="1"/>
      <c r="DW788" s="1"/>
      <c r="DX788" s="1"/>
      <c r="DY788" s="1"/>
      <c r="DZ788" s="1"/>
      <c r="EA788" s="1"/>
      <c r="EB788" s="1"/>
      <c r="EC788" s="1"/>
      <c r="ED788" s="1"/>
      <c r="EE788" s="1"/>
      <c r="EF788" s="1"/>
      <c r="EG788" s="1"/>
      <c r="EH788" s="1"/>
      <c r="EI788" s="1"/>
      <c r="EJ788" s="1"/>
      <c r="EK788" s="1"/>
      <c r="EL788" s="1"/>
      <c r="EM788" s="1"/>
      <c r="EN788" s="1"/>
      <c r="EO788" s="1"/>
      <c r="EP788" s="1"/>
      <c r="EQ788" s="1"/>
      <c r="ER788" s="1"/>
      <c r="ES788" s="1"/>
      <c r="ET788" s="1"/>
      <c r="EU788" s="1"/>
      <c r="EV788" s="1"/>
      <c r="EW788" s="1"/>
      <c r="EX788" s="1"/>
      <c r="EY788" s="1"/>
      <c r="EZ788" s="1"/>
      <c r="FA788" s="1"/>
      <c r="FB788" s="1"/>
      <c r="FC788" s="1"/>
      <c r="FD788" s="1"/>
      <c r="FE788" s="1"/>
      <c r="FF788" s="1"/>
      <c r="FG788" s="1"/>
      <c r="FH788" s="1"/>
      <c r="FI788" s="1"/>
      <c r="FJ788" s="1"/>
      <c r="FK788" s="1"/>
      <c r="FL788" s="1"/>
      <c r="FM788" s="1"/>
      <c r="FN788" s="1"/>
      <c r="FO788" s="1"/>
      <c r="FP788" s="1"/>
      <c r="FQ788" s="1"/>
      <c r="FR788" s="1"/>
      <c r="FS788" s="1"/>
      <c r="FT788" s="1"/>
      <c r="FU788" s="1"/>
      <c r="FV788" s="1"/>
      <c r="FW788" s="1"/>
      <c r="FX788" s="1"/>
      <c r="FY788" s="1"/>
      <c r="FZ788" s="1"/>
      <c r="GA788" s="1"/>
      <c r="GB788" s="1"/>
      <c r="GC788" s="1"/>
      <c r="GD788" s="1"/>
      <c r="GE788" s="1"/>
    </row>
    <row r="789" ht="15.75" customHeight="1">
      <c r="A789" s="1"/>
      <c r="B789" s="1"/>
      <c r="C789" s="2"/>
      <c r="D789" s="1"/>
      <c r="E789" s="1"/>
      <c r="F789" s="2"/>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1"/>
      <c r="AR789" s="1"/>
      <c r="AS789" s="1"/>
      <c r="AT789" s="1"/>
      <c r="AU789" s="1"/>
      <c r="AV789" s="1"/>
      <c r="AW789" s="1"/>
      <c r="AX789" s="1"/>
      <c r="AY789" s="1"/>
      <c r="AZ789" s="1"/>
      <c r="BA789" s="1"/>
      <c r="BB789" s="1"/>
      <c r="BC789" s="1"/>
      <c r="BD789" s="1"/>
      <c r="BE789" s="1"/>
      <c r="BF789" s="1"/>
      <c r="BG789" s="1"/>
      <c r="BH789" s="1"/>
      <c r="BI789" s="1"/>
      <c r="BJ789" s="1"/>
      <c r="BK789" s="1"/>
      <c r="BL789" s="1"/>
      <c r="BM789" s="1"/>
      <c r="BN789" s="1"/>
      <c r="BO789" s="1"/>
      <c r="BP789" s="1"/>
      <c r="BQ789" s="1"/>
      <c r="BR789" s="1"/>
      <c r="BS789" s="1"/>
      <c r="BT789" s="1"/>
      <c r="BU789" s="1"/>
      <c r="BV789" s="1"/>
      <c r="BW789" s="1"/>
      <c r="BX789" s="1"/>
      <c r="BY789" s="1"/>
      <c r="BZ789" s="1"/>
      <c r="CA789" s="1"/>
      <c r="CB789" s="1"/>
      <c r="CC789" s="1"/>
      <c r="CD789" s="1"/>
      <c r="CE789" s="1"/>
      <c r="CF789" s="1"/>
      <c r="CG789" s="1"/>
      <c r="CH789" s="1"/>
      <c r="CI789" s="1"/>
      <c r="CJ789" s="1"/>
      <c r="CK789" s="1"/>
      <c r="CL789" s="1"/>
      <c r="CM789" s="1"/>
      <c r="CN789" s="1"/>
      <c r="CO789" s="1"/>
      <c r="CP789" s="1"/>
      <c r="CQ789" s="1"/>
      <c r="CR789" s="1"/>
      <c r="CS789" s="1"/>
      <c r="CT789" s="1"/>
      <c r="CU789" s="1"/>
      <c r="CV789" s="1"/>
      <c r="CW789" s="1"/>
      <c r="CX789" s="1"/>
      <c r="CY789" s="1"/>
      <c r="CZ789" s="1"/>
      <c r="DA789" s="1"/>
      <c r="DB789" s="1"/>
      <c r="DC789" s="1"/>
      <c r="DD789" s="1"/>
      <c r="DE789" s="1"/>
      <c r="DF789" s="1"/>
      <c r="DG789" s="1"/>
      <c r="DH789" s="1"/>
      <c r="DI789" s="1"/>
      <c r="DJ789" s="1"/>
      <c r="DK789" s="1"/>
      <c r="DL789" s="1"/>
      <c r="DM789" s="1"/>
      <c r="DN789" s="1"/>
      <c r="DO789" s="1"/>
      <c r="DP789" s="1"/>
      <c r="DQ789" s="1"/>
      <c r="DR789" s="1"/>
      <c r="DS789" s="1"/>
      <c r="DT789" s="1"/>
      <c r="DU789" s="1"/>
      <c r="DV789" s="1"/>
      <c r="DW789" s="1"/>
      <c r="DX789" s="1"/>
      <c r="DY789" s="1"/>
      <c r="DZ789" s="1"/>
      <c r="EA789" s="1"/>
      <c r="EB789" s="1"/>
      <c r="EC789" s="1"/>
      <c r="ED789" s="1"/>
      <c r="EE789" s="1"/>
      <c r="EF789" s="1"/>
      <c r="EG789" s="1"/>
      <c r="EH789" s="1"/>
      <c r="EI789" s="1"/>
      <c r="EJ789" s="1"/>
      <c r="EK789" s="1"/>
      <c r="EL789" s="1"/>
      <c r="EM789" s="1"/>
      <c r="EN789" s="1"/>
      <c r="EO789" s="1"/>
      <c r="EP789" s="1"/>
      <c r="EQ789" s="1"/>
      <c r="ER789" s="1"/>
      <c r="ES789" s="1"/>
      <c r="ET789" s="1"/>
      <c r="EU789" s="1"/>
      <c r="EV789" s="1"/>
      <c r="EW789" s="1"/>
      <c r="EX789" s="1"/>
      <c r="EY789" s="1"/>
      <c r="EZ789" s="1"/>
      <c r="FA789" s="1"/>
      <c r="FB789" s="1"/>
      <c r="FC789" s="1"/>
      <c r="FD789" s="1"/>
      <c r="FE789" s="1"/>
      <c r="FF789" s="1"/>
      <c r="FG789" s="1"/>
      <c r="FH789" s="1"/>
      <c r="FI789" s="1"/>
      <c r="FJ789" s="1"/>
      <c r="FK789" s="1"/>
      <c r="FL789" s="1"/>
      <c r="FM789" s="1"/>
      <c r="FN789" s="1"/>
      <c r="FO789" s="1"/>
      <c r="FP789" s="1"/>
      <c r="FQ789" s="1"/>
      <c r="FR789" s="1"/>
      <c r="FS789" s="1"/>
      <c r="FT789" s="1"/>
      <c r="FU789" s="1"/>
      <c r="FV789" s="1"/>
      <c r="FW789" s="1"/>
      <c r="FX789" s="1"/>
      <c r="FY789" s="1"/>
      <c r="FZ789" s="1"/>
      <c r="GA789" s="1"/>
      <c r="GB789" s="1"/>
      <c r="GC789" s="1"/>
      <c r="GD789" s="1"/>
      <c r="GE789" s="1"/>
    </row>
    <row r="790" ht="15.75" customHeight="1">
      <c r="A790" s="1"/>
      <c r="B790" s="1"/>
      <c r="C790" s="2"/>
      <c r="D790" s="1"/>
      <c r="E790" s="1"/>
      <c r="F790" s="2"/>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1"/>
      <c r="AR790" s="1"/>
      <c r="AS790" s="1"/>
      <c r="AT790" s="1"/>
      <c r="AU790" s="1"/>
      <c r="AV790" s="1"/>
      <c r="AW790" s="1"/>
      <c r="AX790" s="1"/>
      <c r="AY790" s="1"/>
      <c r="AZ790" s="1"/>
      <c r="BA790" s="1"/>
      <c r="BB790" s="1"/>
      <c r="BC790" s="1"/>
      <c r="BD790" s="1"/>
      <c r="BE790" s="1"/>
      <c r="BF790" s="1"/>
      <c r="BG790" s="1"/>
      <c r="BH790" s="1"/>
      <c r="BI790" s="1"/>
      <c r="BJ790" s="1"/>
      <c r="BK790" s="1"/>
      <c r="BL790" s="1"/>
      <c r="BM790" s="1"/>
      <c r="BN790" s="1"/>
      <c r="BO790" s="1"/>
      <c r="BP790" s="1"/>
      <c r="BQ790" s="1"/>
      <c r="BR790" s="1"/>
      <c r="BS790" s="1"/>
      <c r="BT790" s="1"/>
      <c r="BU790" s="1"/>
      <c r="BV790" s="1"/>
      <c r="BW790" s="1"/>
      <c r="BX790" s="1"/>
      <c r="BY790" s="1"/>
      <c r="BZ790" s="1"/>
      <c r="CA790" s="1"/>
      <c r="CB790" s="1"/>
      <c r="CC790" s="1"/>
      <c r="CD790" s="1"/>
      <c r="CE790" s="1"/>
      <c r="CF790" s="1"/>
      <c r="CG790" s="1"/>
      <c r="CH790" s="1"/>
      <c r="CI790" s="1"/>
      <c r="CJ790" s="1"/>
      <c r="CK790" s="1"/>
      <c r="CL790" s="1"/>
      <c r="CM790" s="1"/>
      <c r="CN790" s="1"/>
      <c r="CO790" s="1"/>
      <c r="CP790" s="1"/>
      <c r="CQ790" s="1"/>
      <c r="CR790" s="1"/>
      <c r="CS790" s="1"/>
      <c r="CT790" s="1"/>
      <c r="CU790" s="1"/>
      <c r="CV790" s="1"/>
      <c r="CW790" s="1"/>
      <c r="CX790" s="1"/>
      <c r="CY790" s="1"/>
      <c r="CZ790" s="1"/>
      <c r="DA790" s="1"/>
      <c r="DB790" s="1"/>
      <c r="DC790" s="1"/>
      <c r="DD790" s="1"/>
      <c r="DE790" s="1"/>
      <c r="DF790" s="1"/>
      <c r="DG790" s="1"/>
      <c r="DH790" s="1"/>
      <c r="DI790" s="1"/>
      <c r="DJ790" s="1"/>
      <c r="DK790" s="1"/>
      <c r="DL790" s="1"/>
      <c r="DM790" s="1"/>
      <c r="DN790" s="1"/>
      <c r="DO790" s="1"/>
      <c r="DP790" s="1"/>
      <c r="DQ790" s="1"/>
      <c r="DR790" s="1"/>
      <c r="DS790" s="1"/>
      <c r="DT790" s="1"/>
      <c r="DU790" s="1"/>
      <c r="DV790" s="1"/>
      <c r="DW790" s="1"/>
      <c r="DX790" s="1"/>
      <c r="DY790" s="1"/>
      <c r="DZ790" s="1"/>
      <c r="EA790" s="1"/>
      <c r="EB790" s="1"/>
      <c r="EC790" s="1"/>
      <c r="ED790" s="1"/>
      <c r="EE790" s="1"/>
      <c r="EF790" s="1"/>
      <c r="EG790" s="1"/>
      <c r="EH790" s="1"/>
      <c r="EI790" s="1"/>
      <c r="EJ790" s="1"/>
      <c r="EK790" s="1"/>
      <c r="EL790" s="1"/>
      <c r="EM790" s="1"/>
      <c r="EN790" s="1"/>
      <c r="EO790" s="1"/>
      <c r="EP790" s="1"/>
      <c r="EQ790" s="1"/>
      <c r="ER790" s="1"/>
      <c r="ES790" s="1"/>
      <c r="ET790" s="1"/>
      <c r="EU790" s="1"/>
      <c r="EV790" s="1"/>
      <c r="EW790" s="1"/>
      <c r="EX790" s="1"/>
      <c r="EY790" s="1"/>
      <c r="EZ790" s="1"/>
      <c r="FA790" s="1"/>
      <c r="FB790" s="1"/>
      <c r="FC790" s="1"/>
      <c r="FD790" s="1"/>
      <c r="FE790" s="1"/>
      <c r="FF790" s="1"/>
      <c r="FG790" s="1"/>
      <c r="FH790" s="1"/>
      <c r="FI790" s="1"/>
      <c r="FJ790" s="1"/>
      <c r="FK790" s="1"/>
      <c r="FL790" s="1"/>
      <c r="FM790" s="1"/>
      <c r="FN790" s="1"/>
      <c r="FO790" s="1"/>
      <c r="FP790" s="1"/>
      <c r="FQ790" s="1"/>
      <c r="FR790" s="1"/>
      <c r="FS790" s="1"/>
      <c r="FT790" s="1"/>
      <c r="FU790" s="1"/>
      <c r="FV790" s="1"/>
      <c r="FW790" s="1"/>
      <c r="FX790" s="1"/>
      <c r="FY790" s="1"/>
      <c r="FZ790" s="1"/>
      <c r="GA790" s="1"/>
      <c r="GB790" s="1"/>
      <c r="GC790" s="1"/>
      <c r="GD790" s="1"/>
      <c r="GE790" s="1"/>
    </row>
    <row r="791" ht="15.75" customHeight="1">
      <c r="A791" s="1"/>
      <c r="B791" s="1"/>
      <c r="C791" s="2"/>
      <c r="D791" s="1"/>
      <c r="E791" s="1"/>
      <c r="F791" s="2"/>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1"/>
      <c r="AR791" s="1"/>
      <c r="AS791" s="1"/>
      <c r="AT791" s="1"/>
      <c r="AU791" s="1"/>
      <c r="AV791" s="1"/>
      <c r="AW791" s="1"/>
      <c r="AX791" s="1"/>
      <c r="AY791" s="1"/>
      <c r="AZ791" s="1"/>
      <c r="BA791" s="1"/>
      <c r="BB791" s="1"/>
      <c r="BC791" s="1"/>
      <c r="BD791" s="1"/>
      <c r="BE791" s="1"/>
      <c r="BF791" s="1"/>
      <c r="BG791" s="1"/>
      <c r="BH791" s="1"/>
      <c r="BI791" s="1"/>
      <c r="BJ791" s="1"/>
      <c r="BK791" s="1"/>
      <c r="BL791" s="1"/>
      <c r="BM791" s="1"/>
      <c r="BN791" s="1"/>
      <c r="BO791" s="1"/>
      <c r="BP791" s="1"/>
      <c r="BQ791" s="1"/>
      <c r="BR791" s="1"/>
      <c r="BS791" s="1"/>
      <c r="BT791" s="1"/>
      <c r="BU791" s="1"/>
      <c r="BV791" s="1"/>
      <c r="BW791" s="1"/>
      <c r="BX791" s="1"/>
      <c r="BY791" s="1"/>
      <c r="BZ791" s="1"/>
      <c r="CA791" s="1"/>
      <c r="CB791" s="1"/>
      <c r="CC791" s="1"/>
      <c r="CD791" s="1"/>
      <c r="CE791" s="1"/>
      <c r="CF791" s="1"/>
      <c r="CG791" s="1"/>
      <c r="CH791" s="1"/>
      <c r="CI791" s="1"/>
      <c r="CJ791" s="1"/>
      <c r="CK791" s="1"/>
      <c r="CL791" s="1"/>
      <c r="CM791" s="1"/>
      <c r="CN791" s="1"/>
      <c r="CO791" s="1"/>
      <c r="CP791" s="1"/>
      <c r="CQ791" s="1"/>
      <c r="CR791" s="1"/>
      <c r="CS791" s="1"/>
      <c r="CT791" s="1"/>
      <c r="CU791" s="1"/>
      <c r="CV791" s="1"/>
      <c r="CW791" s="1"/>
      <c r="CX791" s="1"/>
      <c r="CY791" s="1"/>
      <c r="CZ791" s="1"/>
      <c r="DA791" s="1"/>
      <c r="DB791" s="1"/>
      <c r="DC791" s="1"/>
      <c r="DD791" s="1"/>
      <c r="DE791" s="1"/>
      <c r="DF791" s="1"/>
      <c r="DG791" s="1"/>
      <c r="DH791" s="1"/>
      <c r="DI791" s="1"/>
      <c r="DJ791" s="1"/>
      <c r="DK791" s="1"/>
      <c r="DL791" s="1"/>
      <c r="DM791" s="1"/>
      <c r="DN791" s="1"/>
      <c r="DO791" s="1"/>
      <c r="DP791" s="1"/>
      <c r="DQ791" s="1"/>
      <c r="DR791" s="1"/>
      <c r="DS791" s="1"/>
      <c r="DT791" s="1"/>
      <c r="DU791" s="1"/>
      <c r="DV791" s="1"/>
      <c r="DW791" s="1"/>
      <c r="DX791" s="1"/>
      <c r="DY791" s="1"/>
      <c r="DZ791" s="1"/>
      <c r="EA791" s="1"/>
      <c r="EB791" s="1"/>
      <c r="EC791" s="1"/>
      <c r="ED791" s="1"/>
      <c r="EE791" s="1"/>
      <c r="EF791" s="1"/>
      <c r="EG791" s="1"/>
      <c r="EH791" s="1"/>
      <c r="EI791" s="1"/>
      <c r="EJ791" s="1"/>
      <c r="EK791" s="1"/>
      <c r="EL791" s="1"/>
      <c r="EM791" s="1"/>
      <c r="EN791" s="1"/>
      <c r="EO791" s="1"/>
      <c r="EP791" s="1"/>
      <c r="EQ791" s="1"/>
      <c r="ER791" s="1"/>
      <c r="ES791" s="1"/>
      <c r="ET791" s="1"/>
      <c r="EU791" s="1"/>
      <c r="EV791" s="1"/>
      <c r="EW791" s="1"/>
      <c r="EX791" s="1"/>
      <c r="EY791" s="1"/>
      <c r="EZ791" s="1"/>
      <c r="FA791" s="1"/>
      <c r="FB791" s="1"/>
      <c r="FC791" s="1"/>
      <c r="FD791" s="1"/>
      <c r="FE791" s="1"/>
      <c r="FF791" s="1"/>
      <c r="FG791" s="1"/>
      <c r="FH791" s="1"/>
      <c r="FI791" s="1"/>
      <c r="FJ791" s="1"/>
      <c r="FK791" s="1"/>
      <c r="FL791" s="1"/>
      <c r="FM791" s="1"/>
      <c r="FN791" s="1"/>
      <c r="FO791" s="1"/>
      <c r="FP791" s="1"/>
      <c r="FQ791" s="1"/>
      <c r="FR791" s="1"/>
      <c r="FS791" s="1"/>
      <c r="FT791" s="1"/>
      <c r="FU791" s="1"/>
      <c r="FV791" s="1"/>
      <c r="FW791" s="1"/>
      <c r="FX791" s="1"/>
      <c r="FY791" s="1"/>
      <c r="FZ791" s="1"/>
      <c r="GA791" s="1"/>
      <c r="GB791" s="1"/>
      <c r="GC791" s="1"/>
      <c r="GD791" s="1"/>
      <c r="GE791" s="1"/>
    </row>
    <row r="792" ht="15.75" customHeight="1">
      <c r="A792" s="1"/>
      <c r="B792" s="1"/>
      <c r="C792" s="2"/>
      <c r="D792" s="1"/>
      <c r="E792" s="1"/>
      <c r="F792" s="2"/>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1"/>
      <c r="AR792" s="1"/>
      <c r="AS792" s="1"/>
      <c r="AT792" s="1"/>
      <c r="AU792" s="1"/>
      <c r="AV792" s="1"/>
      <c r="AW792" s="1"/>
      <c r="AX792" s="1"/>
      <c r="AY792" s="1"/>
      <c r="AZ792" s="1"/>
      <c r="BA792" s="1"/>
      <c r="BB792" s="1"/>
      <c r="BC792" s="1"/>
      <c r="BD792" s="1"/>
      <c r="BE792" s="1"/>
      <c r="BF792" s="1"/>
      <c r="BG792" s="1"/>
      <c r="BH792" s="1"/>
      <c r="BI792" s="1"/>
      <c r="BJ792" s="1"/>
      <c r="BK792" s="1"/>
      <c r="BL792" s="1"/>
      <c r="BM792" s="1"/>
      <c r="BN792" s="1"/>
      <c r="BO792" s="1"/>
      <c r="BP792" s="1"/>
      <c r="BQ792" s="1"/>
      <c r="BR792" s="1"/>
      <c r="BS792" s="1"/>
      <c r="BT792" s="1"/>
      <c r="BU792" s="1"/>
      <c r="BV792" s="1"/>
      <c r="BW792" s="1"/>
      <c r="BX792" s="1"/>
      <c r="BY792" s="1"/>
      <c r="BZ792" s="1"/>
      <c r="CA792" s="1"/>
      <c r="CB792" s="1"/>
      <c r="CC792" s="1"/>
      <c r="CD792" s="1"/>
      <c r="CE792" s="1"/>
      <c r="CF792" s="1"/>
      <c r="CG792" s="1"/>
      <c r="CH792" s="1"/>
      <c r="CI792" s="1"/>
      <c r="CJ792" s="1"/>
      <c r="CK792" s="1"/>
      <c r="CL792" s="1"/>
      <c r="CM792" s="1"/>
      <c r="CN792" s="1"/>
      <c r="CO792" s="1"/>
      <c r="CP792" s="1"/>
      <c r="CQ792" s="1"/>
      <c r="CR792" s="1"/>
      <c r="CS792" s="1"/>
      <c r="CT792" s="1"/>
      <c r="CU792" s="1"/>
      <c r="CV792" s="1"/>
      <c r="CW792" s="1"/>
      <c r="CX792" s="1"/>
      <c r="CY792" s="1"/>
      <c r="CZ792" s="1"/>
      <c r="DA792" s="1"/>
      <c r="DB792" s="1"/>
      <c r="DC792" s="1"/>
      <c r="DD792" s="1"/>
      <c r="DE792" s="1"/>
      <c r="DF792" s="1"/>
      <c r="DG792" s="1"/>
      <c r="DH792" s="1"/>
      <c r="DI792" s="1"/>
      <c r="DJ792" s="1"/>
      <c r="DK792" s="1"/>
      <c r="DL792" s="1"/>
      <c r="DM792" s="1"/>
      <c r="DN792" s="1"/>
      <c r="DO792" s="1"/>
      <c r="DP792" s="1"/>
      <c r="DQ792" s="1"/>
      <c r="DR792" s="1"/>
      <c r="DS792" s="1"/>
      <c r="DT792" s="1"/>
      <c r="DU792" s="1"/>
      <c r="DV792" s="1"/>
      <c r="DW792" s="1"/>
      <c r="DX792" s="1"/>
      <c r="DY792" s="1"/>
      <c r="DZ792" s="1"/>
      <c r="EA792" s="1"/>
      <c r="EB792" s="1"/>
      <c r="EC792" s="1"/>
      <c r="ED792" s="1"/>
      <c r="EE792" s="1"/>
      <c r="EF792" s="1"/>
      <c r="EG792" s="1"/>
      <c r="EH792" s="1"/>
      <c r="EI792" s="1"/>
      <c r="EJ792" s="1"/>
      <c r="EK792" s="1"/>
      <c r="EL792" s="1"/>
      <c r="EM792" s="1"/>
      <c r="EN792" s="1"/>
      <c r="EO792" s="1"/>
      <c r="EP792" s="1"/>
      <c r="EQ792" s="1"/>
      <c r="ER792" s="1"/>
      <c r="ES792" s="1"/>
      <c r="ET792" s="1"/>
      <c r="EU792" s="1"/>
      <c r="EV792" s="1"/>
      <c r="EW792" s="1"/>
      <c r="EX792" s="1"/>
      <c r="EY792" s="1"/>
      <c r="EZ792" s="1"/>
      <c r="FA792" s="1"/>
      <c r="FB792" s="1"/>
      <c r="FC792" s="1"/>
      <c r="FD792" s="1"/>
      <c r="FE792" s="1"/>
      <c r="FF792" s="1"/>
      <c r="FG792" s="1"/>
      <c r="FH792" s="1"/>
      <c r="FI792" s="1"/>
      <c r="FJ792" s="1"/>
      <c r="FK792" s="1"/>
      <c r="FL792" s="1"/>
      <c r="FM792" s="1"/>
      <c r="FN792" s="1"/>
      <c r="FO792" s="1"/>
      <c r="FP792" s="1"/>
      <c r="FQ792" s="1"/>
      <c r="FR792" s="1"/>
      <c r="FS792" s="1"/>
      <c r="FT792" s="1"/>
      <c r="FU792" s="1"/>
      <c r="FV792" s="1"/>
      <c r="FW792" s="1"/>
      <c r="FX792" s="1"/>
      <c r="FY792" s="1"/>
      <c r="FZ792" s="1"/>
      <c r="GA792" s="1"/>
      <c r="GB792" s="1"/>
      <c r="GC792" s="1"/>
      <c r="GD792" s="1"/>
      <c r="GE792" s="1"/>
    </row>
    <row r="793" ht="15.75" customHeight="1">
      <c r="A793" s="1"/>
      <c r="B793" s="1"/>
      <c r="C793" s="2"/>
      <c r="D793" s="1"/>
      <c r="E793" s="1"/>
      <c r="F793" s="2"/>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1"/>
      <c r="AR793" s="1"/>
      <c r="AS793" s="1"/>
      <c r="AT793" s="1"/>
      <c r="AU793" s="1"/>
      <c r="AV793" s="1"/>
      <c r="AW793" s="1"/>
      <c r="AX793" s="1"/>
      <c r="AY793" s="1"/>
      <c r="AZ793" s="1"/>
      <c r="BA793" s="1"/>
      <c r="BB793" s="1"/>
      <c r="BC793" s="1"/>
      <c r="BD793" s="1"/>
      <c r="BE793" s="1"/>
      <c r="BF793" s="1"/>
      <c r="BG793" s="1"/>
      <c r="BH793" s="1"/>
      <c r="BI793" s="1"/>
      <c r="BJ793" s="1"/>
      <c r="BK793" s="1"/>
      <c r="BL793" s="1"/>
      <c r="BM793" s="1"/>
      <c r="BN793" s="1"/>
      <c r="BO793" s="1"/>
      <c r="BP793" s="1"/>
      <c r="BQ793" s="1"/>
      <c r="BR793" s="1"/>
      <c r="BS793" s="1"/>
      <c r="BT793" s="1"/>
      <c r="BU793" s="1"/>
      <c r="BV793" s="1"/>
      <c r="BW793" s="1"/>
      <c r="BX793" s="1"/>
      <c r="BY793" s="1"/>
      <c r="BZ793" s="1"/>
      <c r="CA793" s="1"/>
      <c r="CB793" s="1"/>
      <c r="CC793" s="1"/>
      <c r="CD793" s="1"/>
      <c r="CE793" s="1"/>
      <c r="CF793" s="1"/>
      <c r="CG793" s="1"/>
      <c r="CH793" s="1"/>
      <c r="CI793" s="1"/>
      <c r="CJ793" s="1"/>
      <c r="CK793" s="1"/>
      <c r="CL793" s="1"/>
      <c r="CM793" s="1"/>
      <c r="CN793" s="1"/>
      <c r="CO793" s="1"/>
      <c r="CP793" s="1"/>
      <c r="CQ793" s="1"/>
      <c r="CR793" s="1"/>
      <c r="CS793" s="1"/>
      <c r="CT793" s="1"/>
      <c r="CU793" s="1"/>
      <c r="CV793" s="1"/>
      <c r="CW793" s="1"/>
      <c r="CX793" s="1"/>
      <c r="CY793" s="1"/>
      <c r="CZ793" s="1"/>
      <c r="DA793" s="1"/>
      <c r="DB793" s="1"/>
      <c r="DC793" s="1"/>
      <c r="DD793" s="1"/>
      <c r="DE793" s="1"/>
      <c r="DF793" s="1"/>
      <c r="DG793" s="1"/>
      <c r="DH793" s="1"/>
      <c r="DI793" s="1"/>
      <c r="DJ793" s="1"/>
      <c r="DK793" s="1"/>
      <c r="DL793" s="1"/>
      <c r="DM793" s="1"/>
      <c r="DN793" s="1"/>
      <c r="DO793" s="1"/>
      <c r="DP793" s="1"/>
      <c r="DQ793" s="1"/>
      <c r="DR793" s="1"/>
      <c r="DS793" s="1"/>
      <c r="DT793" s="1"/>
      <c r="DU793" s="1"/>
      <c r="DV793" s="1"/>
      <c r="DW793" s="1"/>
      <c r="DX793" s="1"/>
      <c r="DY793" s="1"/>
      <c r="DZ793" s="1"/>
      <c r="EA793" s="1"/>
      <c r="EB793" s="1"/>
      <c r="EC793" s="1"/>
      <c r="ED793" s="1"/>
      <c r="EE793" s="1"/>
      <c r="EF793" s="1"/>
      <c r="EG793" s="1"/>
      <c r="EH793" s="1"/>
      <c r="EI793" s="1"/>
      <c r="EJ793" s="1"/>
      <c r="EK793" s="1"/>
      <c r="EL793" s="1"/>
      <c r="EM793" s="1"/>
      <c r="EN793" s="1"/>
      <c r="EO793" s="1"/>
      <c r="EP793" s="1"/>
      <c r="EQ793" s="1"/>
      <c r="ER793" s="1"/>
      <c r="ES793" s="1"/>
      <c r="ET793" s="1"/>
      <c r="EU793" s="1"/>
      <c r="EV793" s="1"/>
      <c r="EW793" s="1"/>
      <c r="EX793" s="1"/>
      <c r="EY793" s="1"/>
      <c r="EZ793" s="1"/>
      <c r="FA793" s="1"/>
      <c r="FB793" s="1"/>
      <c r="FC793" s="1"/>
      <c r="FD793" s="1"/>
      <c r="FE793" s="1"/>
      <c r="FF793" s="1"/>
      <c r="FG793" s="1"/>
      <c r="FH793" s="1"/>
      <c r="FI793" s="1"/>
      <c r="FJ793" s="1"/>
      <c r="FK793" s="1"/>
      <c r="FL793" s="1"/>
      <c r="FM793" s="1"/>
      <c r="FN793" s="1"/>
      <c r="FO793" s="1"/>
      <c r="FP793" s="1"/>
      <c r="FQ793" s="1"/>
      <c r="FR793" s="1"/>
      <c r="FS793" s="1"/>
      <c r="FT793" s="1"/>
      <c r="FU793" s="1"/>
      <c r="FV793" s="1"/>
      <c r="FW793" s="1"/>
      <c r="FX793" s="1"/>
      <c r="FY793" s="1"/>
      <c r="FZ793" s="1"/>
      <c r="GA793" s="1"/>
      <c r="GB793" s="1"/>
      <c r="GC793" s="1"/>
      <c r="GD793" s="1"/>
      <c r="GE793" s="1"/>
    </row>
    <row r="794" ht="15.75" customHeight="1">
      <c r="A794" s="1"/>
      <c r="B794" s="1"/>
      <c r="C794" s="2"/>
      <c r="D794" s="1"/>
      <c r="E794" s="1"/>
      <c r="F794" s="2"/>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1"/>
      <c r="AR794" s="1"/>
      <c r="AS794" s="1"/>
      <c r="AT794" s="1"/>
      <c r="AU794" s="1"/>
      <c r="AV794" s="1"/>
      <c r="AW794" s="1"/>
      <c r="AX794" s="1"/>
      <c r="AY794" s="1"/>
      <c r="AZ794" s="1"/>
      <c r="BA794" s="1"/>
      <c r="BB794" s="1"/>
      <c r="BC794" s="1"/>
      <c r="BD794" s="1"/>
      <c r="BE794" s="1"/>
      <c r="BF794" s="1"/>
      <c r="BG794" s="1"/>
      <c r="BH794" s="1"/>
      <c r="BI794" s="1"/>
      <c r="BJ794" s="1"/>
      <c r="BK794" s="1"/>
      <c r="BL794" s="1"/>
      <c r="BM794" s="1"/>
      <c r="BN794" s="1"/>
      <c r="BO794" s="1"/>
      <c r="BP794" s="1"/>
      <c r="BQ794" s="1"/>
      <c r="BR794" s="1"/>
      <c r="BS794" s="1"/>
      <c r="BT794" s="1"/>
      <c r="BU794" s="1"/>
      <c r="BV794" s="1"/>
      <c r="BW794" s="1"/>
      <c r="BX794" s="1"/>
      <c r="BY794" s="1"/>
      <c r="BZ794" s="1"/>
      <c r="CA794" s="1"/>
      <c r="CB794" s="1"/>
      <c r="CC794" s="1"/>
      <c r="CD794" s="1"/>
      <c r="CE794" s="1"/>
      <c r="CF794" s="1"/>
      <c r="CG794" s="1"/>
      <c r="CH794" s="1"/>
      <c r="CI794" s="1"/>
      <c r="CJ794" s="1"/>
      <c r="CK794" s="1"/>
      <c r="CL794" s="1"/>
      <c r="CM794" s="1"/>
      <c r="CN794" s="1"/>
      <c r="CO794" s="1"/>
      <c r="CP794" s="1"/>
      <c r="CQ794" s="1"/>
      <c r="CR794" s="1"/>
      <c r="CS794" s="1"/>
      <c r="CT794" s="1"/>
      <c r="CU794" s="1"/>
      <c r="CV794" s="1"/>
      <c r="CW794" s="1"/>
      <c r="CX794" s="1"/>
      <c r="CY794" s="1"/>
      <c r="CZ794" s="1"/>
      <c r="DA794" s="1"/>
      <c r="DB794" s="1"/>
      <c r="DC794" s="1"/>
      <c r="DD794" s="1"/>
      <c r="DE794" s="1"/>
      <c r="DF794" s="1"/>
      <c r="DG794" s="1"/>
      <c r="DH794" s="1"/>
      <c r="DI794" s="1"/>
      <c r="DJ794" s="1"/>
      <c r="DK794" s="1"/>
      <c r="DL794" s="1"/>
      <c r="DM794" s="1"/>
      <c r="DN794" s="1"/>
      <c r="DO794" s="1"/>
      <c r="DP794" s="1"/>
      <c r="DQ794" s="1"/>
      <c r="DR794" s="1"/>
      <c r="DS794" s="1"/>
      <c r="DT794" s="1"/>
      <c r="DU794" s="1"/>
      <c r="DV794" s="1"/>
      <c r="DW794" s="1"/>
      <c r="DX794" s="1"/>
      <c r="DY794" s="1"/>
      <c r="DZ794" s="1"/>
      <c r="EA794" s="1"/>
      <c r="EB794" s="1"/>
      <c r="EC794" s="1"/>
      <c r="ED794" s="1"/>
      <c r="EE794" s="1"/>
      <c r="EF794" s="1"/>
      <c r="EG794" s="1"/>
      <c r="EH794" s="1"/>
      <c r="EI794" s="1"/>
      <c r="EJ794" s="1"/>
      <c r="EK794" s="1"/>
      <c r="EL794" s="1"/>
      <c r="EM794" s="1"/>
      <c r="EN794" s="1"/>
      <c r="EO794" s="1"/>
      <c r="EP794" s="1"/>
      <c r="EQ794" s="1"/>
      <c r="ER794" s="1"/>
      <c r="ES794" s="1"/>
      <c r="ET794" s="1"/>
      <c r="EU794" s="1"/>
      <c r="EV794" s="1"/>
      <c r="EW794" s="1"/>
      <c r="EX794" s="1"/>
      <c r="EY794" s="1"/>
      <c r="EZ794" s="1"/>
      <c r="FA794" s="1"/>
      <c r="FB794" s="1"/>
      <c r="FC794" s="1"/>
      <c r="FD794" s="1"/>
      <c r="FE794" s="1"/>
      <c r="FF794" s="1"/>
      <c r="FG794" s="1"/>
      <c r="FH794" s="1"/>
      <c r="FI794" s="1"/>
      <c r="FJ794" s="1"/>
      <c r="FK794" s="1"/>
      <c r="FL794" s="1"/>
      <c r="FM794" s="1"/>
      <c r="FN794" s="1"/>
      <c r="FO794" s="1"/>
      <c r="FP794" s="1"/>
      <c r="FQ794" s="1"/>
      <c r="FR794" s="1"/>
      <c r="FS794" s="1"/>
      <c r="FT794" s="1"/>
      <c r="FU794" s="1"/>
      <c r="FV794" s="1"/>
      <c r="FW794" s="1"/>
      <c r="FX794" s="1"/>
      <c r="FY794" s="1"/>
      <c r="FZ794" s="1"/>
      <c r="GA794" s="1"/>
      <c r="GB794" s="1"/>
      <c r="GC794" s="1"/>
      <c r="GD794" s="1"/>
      <c r="GE794" s="1"/>
    </row>
    <row r="795" ht="15.75" customHeight="1">
      <c r="A795" s="1"/>
      <c r="B795" s="1"/>
      <c r="C795" s="2"/>
      <c r="D795" s="1"/>
      <c r="E795" s="1"/>
      <c r="F795" s="2"/>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1"/>
      <c r="AR795" s="1"/>
      <c r="AS795" s="1"/>
      <c r="AT795" s="1"/>
      <c r="AU795" s="1"/>
      <c r="AV795" s="1"/>
      <c r="AW795" s="1"/>
      <c r="AX795" s="1"/>
      <c r="AY795" s="1"/>
      <c r="AZ795" s="1"/>
      <c r="BA795" s="1"/>
      <c r="BB795" s="1"/>
      <c r="BC795" s="1"/>
      <c r="BD795" s="1"/>
      <c r="BE795" s="1"/>
      <c r="BF795" s="1"/>
      <c r="BG795" s="1"/>
      <c r="BH795" s="1"/>
      <c r="BI795" s="1"/>
      <c r="BJ795" s="1"/>
      <c r="BK795" s="1"/>
      <c r="BL795" s="1"/>
      <c r="BM795" s="1"/>
      <c r="BN795" s="1"/>
      <c r="BO795" s="1"/>
      <c r="BP795" s="1"/>
      <c r="BQ795" s="1"/>
      <c r="BR795" s="1"/>
      <c r="BS795" s="1"/>
      <c r="BT795" s="1"/>
      <c r="BU795" s="1"/>
      <c r="BV795" s="1"/>
      <c r="BW795" s="1"/>
      <c r="BX795" s="1"/>
      <c r="BY795" s="1"/>
      <c r="BZ795" s="1"/>
      <c r="CA795" s="1"/>
      <c r="CB795" s="1"/>
      <c r="CC795" s="1"/>
      <c r="CD795" s="1"/>
      <c r="CE795" s="1"/>
      <c r="CF795" s="1"/>
      <c r="CG795" s="1"/>
      <c r="CH795" s="1"/>
      <c r="CI795" s="1"/>
      <c r="CJ795" s="1"/>
      <c r="CK795" s="1"/>
      <c r="CL795" s="1"/>
      <c r="CM795" s="1"/>
      <c r="CN795" s="1"/>
      <c r="CO795" s="1"/>
      <c r="CP795" s="1"/>
      <c r="CQ795" s="1"/>
      <c r="CR795" s="1"/>
      <c r="CS795" s="1"/>
      <c r="CT795" s="1"/>
      <c r="CU795" s="1"/>
      <c r="CV795" s="1"/>
      <c r="CW795" s="1"/>
      <c r="CX795" s="1"/>
      <c r="CY795" s="1"/>
      <c r="CZ795" s="1"/>
      <c r="DA795" s="1"/>
      <c r="DB795" s="1"/>
      <c r="DC795" s="1"/>
      <c r="DD795" s="1"/>
      <c r="DE795" s="1"/>
      <c r="DF795" s="1"/>
      <c r="DG795" s="1"/>
      <c r="DH795" s="1"/>
      <c r="DI795" s="1"/>
      <c r="DJ795" s="1"/>
      <c r="DK795" s="1"/>
      <c r="DL795" s="1"/>
      <c r="DM795" s="1"/>
      <c r="DN795" s="1"/>
      <c r="DO795" s="1"/>
      <c r="DP795" s="1"/>
      <c r="DQ795" s="1"/>
      <c r="DR795" s="1"/>
      <c r="DS795" s="1"/>
      <c r="DT795" s="1"/>
      <c r="DU795" s="1"/>
      <c r="DV795" s="1"/>
      <c r="DW795" s="1"/>
      <c r="DX795" s="1"/>
      <c r="DY795" s="1"/>
      <c r="DZ795" s="1"/>
      <c r="EA795" s="1"/>
      <c r="EB795" s="1"/>
      <c r="EC795" s="1"/>
      <c r="ED795" s="1"/>
      <c r="EE795" s="1"/>
      <c r="EF795" s="1"/>
      <c r="EG795" s="1"/>
      <c r="EH795" s="1"/>
      <c r="EI795" s="1"/>
      <c r="EJ795" s="1"/>
      <c r="EK795" s="1"/>
      <c r="EL795" s="1"/>
      <c r="EM795" s="1"/>
      <c r="EN795" s="1"/>
      <c r="EO795" s="1"/>
      <c r="EP795" s="1"/>
      <c r="EQ795" s="1"/>
      <c r="ER795" s="1"/>
      <c r="ES795" s="1"/>
      <c r="ET795" s="1"/>
      <c r="EU795" s="1"/>
      <c r="EV795" s="1"/>
      <c r="EW795" s="1"/>
      <c r="EX795" s="1"/>
      <c r="EY795" s="1"/>
      <c r="EZ795" s="1"/>
      <c r="FA795" s="1"/>
      <c r="FB795" s="1"/>
      <c r="FC795" s="1"/>
      <c r="FD795" s="1"/>
      <c r="FE795" s="1"/>
      <c r="FF795" s="1"/>
      <c r="FG795" s="1"/>
      <c r="FH795" s="1"/>
      <c r="FI795" s="1"/>
      <c r="FJ795" s="1"/>
      <c r="FK795" s="1"/>
      <c r="FL795" s="1"/>
      <c r="FM795" s="1"/>
      <c r="FN795" s="1"/>
      <c r="FO795" s="1"/>
      <c r="FP795" s="1"/>
      <c r="FQ795" s="1"/>
      <c r="FR795" s="1"/>
      <c r="FS795" s="1"/>
      <c r="FT795" s="1"/>
      <c r="FU795" s="1"/>
      <c r="FV795" s="1"/>
      <c r="FW795" s="1"/>
      <c r="FX795" s="1"/>
      <c r="FY795" s="1"/>
      <c r="FZ795" s="1"/>
      <c r="GA795" s="1"/>
      <c r="GB795" s="1"/>
      <c r="GC795" s="1"/>
      <c r="GD795" s="1"/>
      <c r="GE795" s="1"/>
    </row>
    <row r="796" ht="15.75" customHeight="1">
      <c r="A796" s="1"/>
      <c r="B796" s="1"/>
      <c r="C796" s="2"/>
      <c r="D796" s="1"/>
      <c r="E796" s="1"/>
      <c r="F796" s="2"/>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1"/>
      <c r="AR796" s="1"/>
      <c r="AS796" s="1"/>
      <c r="AT796" s="1"/>
      <c r="AU796" s="1"/>
      <c r="AV796" s="1"/>
      <c r="AW796" s="1"/>
      <c r="AX796" s="1"/>
      <c r="AY796" s="1"/>
      <c r="AZ796" s="1"/>
      <c r="BA796" s="1"/>
      <c r="BB796" s="1"/>
      <c r="BC796" s="1"/>
      <c r="BD796" s="1"/>
      <c r="BE796" s="1"/>
      <c r="BF796" s="1"/>
      <c r="BG796" s="1"/>
      <c r="BH796" s="1"/>
      <c r="BI796" s="1"/>
      <c r="BJ796" s="1"/>
      <c r="BK796" s="1"/>
      <c r="BL796" s="1"/>
      <c r="BM796" s="1"/>
      <c r="BN796" s="1"/>
      <c r="BO796" s="1"/>
      <c r="BP796" s="1"/>
      <c r="BQ796" s="1"/>
      <c r="BR796" s="1"/>
      <c r="BS796" s="1"/>
      <c r="BT796" s="1"/>
      <c r="BU796" s="1"/>
      <c r="BV796" s="1"/>
      <c r="BW796" s="1"/>
      <c r="BX796" s="1"/>
      <c r="BY796" s="1"/>
      <c r="BZ796" s="1"/>
      <c r="CA796" s="1"/>
      <c r="CB796" s="1"/>
      <c r="CC796" s="1"/>
      <c r="CD796" s="1"/>
      <c r="CE796" s="1"/>
      <c r="CF796" s="1"/>
      <c r="CG796" s="1"/>
      <c r="CH796" s="1"/>
      <c r="CI796" s="1"/>
      <c r="CJ796" s="1"/>
      <c r="CK796" s="1"/>
      <c r="CL796" s="1"/>
      <c r="CM796" s="1"/>
      <c r="CN796" s="1"/>
      <c r="CO796" s="1"/>
      <c r="CP796" s="1"/>
      <c r="CQ796" s="1"/>
      <c r="CR796" s="1"/>
      <c r="CS796" s="1"/>
      <c r="CT796" s="1"/>
      <c r="CU796" s="1"/>
      <c r="CV796" s="1"/>
      <c r="CW796" s="1"/>
      <c r="CX796" s="1"/>
      <c r="CY796" s="1"/>
      <c r="CZ796" s="1"/>
      <c r="DA796" s="1"/>
      <c r="DB796" s="1"/>
      <c r="DC796" s="1"/>
      <c r="DD796" s="1"/>
      <c r="DE796" s="1"/>
      <c r="DF796" s="1"/>
      <c r="DG796" s="1"/>
      <c r="DH796" s="1"/>
      <c r="DI796" s="1"/>
      <c r="DJ796" s="1"/>
      <c r="DK796" s="1"/>
      <c r="DL796" s="1"/>
      <c r="DM796" s="1"/>
      <c r="DN796" s="1"/>
      <c r="DO796" s="1"/>
      <c r="DP796" s="1"/>
      <c r="DQ796" s="1"/>
      <c r="DR796" s="1"/>
      <c r="DS796" s="1"/>
      <c r="DT796" s="1"/>
      <c r="DU796" s="1"/>
      <c r="DV796" s="1"/>
      <c r="DW796" s="1"/>
      <c r="DX796" s="1"/>
      <c r="DY796" s="1"/>
      <c r="DZ796" s="1"/>
      <c r="EA796" s="1"/>
      <c r="EB796" s="1"/>
      <c r="EC796" s="1"/>
      <c r="ED796" s="1"/>
      <c r="EE796" s="1"/>
      <c r="EF796" s="1"/>
      <c r="EG796" s="1"/>
      <c r="EH796" s="1"/>
      <c r="EI796" s="1"/>
      <c r="EJ796" s="1"/>
      <c r="EK796" s="1"/>
      <c r="EL796" s="1"/>
      <c r="EM796" s="1"/>
      <c r="EN796" s="1"/>
      <c r="EO796" s="1"/>
      <c r="EP796" s="1"/>
      <c r="EQ796" s="1"/>
      <c r="ER796" s="1"/>
      <c r="ES796" s="1"/>
      <c r="ET796" s="1"/>
      <c r="EU796" s="1"/>
      <c r="EV796" s="1"/>
      <c r="EW796" s="1"/>
      <c r="EX796" s="1"/>
      <c r="EY796" s="1"/>
      <c r="EZ796" s="1"/>
      <c r="FA796" s="1"/>
      <c r="FB796" s="1"/>
      <c r="FC796" s="1"/>
      <c r="FD796" s="1"/>
      <c r="FE796" s="1"/>
      <c r="FF796" s="1"/>
      <c r="FG796" s="1"/>
      <c r="FH796" s="1"/>
      <c r="FI796" s="1"/>
      <c r="FJ796" s="1"/>
      <c r="FK796" s="1"/>
      <c r="FL796" s="1"/>
      <c r="FM796" s="1"/>
      <c r="FN796" s="1"/>
      <c r="FO796" s="1"/>
      <c r="FP796" s="1"/>
      <c r="FQ796" s="1"/>
      <c r="FR796" s="1"/>
      <c r="FS796" s="1"/>
      <c r="FT796" s="1"/>
      <c r="FU796" s="1"/>
      <c r="FV796" s="1"/>
      <c r="FW796" s="1"/>
      <c r="FX796" s="1"/>
      <c r="FY796" s="1"/>
      <c r="FZ796" s="1"/>
      <c r="GA796" s="1"/>
      <c r="GB796" s="1"/>
      <c r="GC796" s="1"/>
      <c r="GD796" s="1"/>
      <c r="GE796" s="1"/>
    </row>
    <row r="797" ht="15.75" customHeight="1">
      <c r="A797" s="1"/>
      <c r="B797" s="1"/>
      <c r="C797" s="2"/>
      <c r="D797" s="1"/>
      <c r="E797" s="1"/>
      <c r="F797" s="2"/>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1"/>
      <c r="AR797" s="1"/>
      <c r="AS797" s="1"/>
      <c r="AT797" s="1"/>
      <c r="AU797" s="1"/>
      <c r="AV797" s="1"/>
      <c r="AW797" s="1"/>
      <c r="AX797" s="1"/>
      <c r="AY797" s="1"/>
      <c r="AZ797" s="1"/>
      <c r="BA797" s="1"/>
      <c r="BB797" s="1"/>
      <c r="BC797" s="1"/>
      <c r="BD797" s="1"/>
      <c r="BE797" s="1"/>
      <c r="BF797" s="1"/>
      <c r="BG797" s="1"/>
      <c r="BH797" s="1"/>
      <c r="BI797" s="1"/>
      <c r="BJ797" s="1"/>
      <c r="BK797" s="1"/>
      <c r="BL797" s="1"/>
      <c r="BM797" s="1"/>
      <c r="BN797" s="1"/>
      <c r="BO797" s="1"/>
      <c r="BP797" s="1"/>
      <c r="BQ797" s="1"/>
      <c r="BR797" s="1"/>
      <c r="BS797" s="1"/>
      <c r="BT797" s="1"/>
      <c r="BU797" s="1"/>
      <c r="BV797" s="1"/>
      <c r="BW797" s="1"/>
      <c r="BX797" s="1"/>
      <c r="BY797" s="1"/>
      <c r="BZ797" s="1"/>
      <c r="CA797" s="1"/>
      <c r="CB797" s="1"/>
      <c r="CC797" s="1"/>
      <c r="CD797" s="1"/>
      <c r="CE797" s="1"/>
      <c r="CF797" s="1"/>
      <c r="CG797" s="1"/>
      <c r="CH797" s="1"/>
      <c r="CI797" s="1"/>
      <c r="CJ797" s="1"/>
      <c r="CK797" s="1"/>
      <c r="CL797" s="1"/>
      <c r="CM797" s="1"/>
      <c r="CN797" s="1"/>
      <c r="CO797" s="1"/>
      <c r="CP797" s="1"/>
      <c r="CQ797" s="1"/>
      <c r="CR797" s="1"/>
      <c r="CS797" s="1"/>
      <c r="CT797" s="1"/>
      <c r="CU797" s="1"/>
      <c r="CV797" s="1"/>
      <c r="CW797" s="1"/>
      <c r="CX797" s="1"/>
      <c r="CY797" s="1"/>
      <c r="CZ797" s="1"/>
      <c r="DA797" s="1"/>
      <c r="DB797" s="1"/>
      <c r="DC797" s="1"/>
      <c r="DD797" s="1"/>
      <c r="DE797" s="1"/>
      <c r="DF797" s="1"/>
      <c r="DG797" s="1"/>
      <c r="DH797" s="1"/>
      <c r="DI797" s="1"/>
      <c r="DJ797" s="1"/>
      <c r="DK797" s="1"/>
      <c r="DL797" s="1"/>
      <c r="DM797" s="1"/>
      <c r="DN797" s="1"/>
      <c r="DO797" s="1"/>
      <c r="DP797" s="1"/>
      <c r="DQ797" s="1"/>
      <c r="DR797" s="1"/>
      <c r="DS797" s="1"/>
      <c r="DT797" s="1"/>
      <c r="DU797" s="1"/>
      <c r="DV797" s="1"/>
      <c r="DW797" s="1"/>
      <c r="DX797" s="1"/>
      <c r="DY797" s="1"/>
      <c r="DZ797" s="1"/>
      <c r="EA797" s="1"/>
      <c r="EB797" s="1"/>
      <c r="EC797" s="1"/>
      <c r="ED797" s="1"/>
      <c r="EE797" s="1"/>
      <c r="EF797" s="1"/>
      <c r="EG797" s="1"/>
      <c r="EH797" s="1"/>
      <c r="EI797" s="1"/>
      <c r="EJ797" s="1"/>
      <c r="EK797" s="1"/>
      <c r="EL797" s="1"/>
      <c r="EM797" s="1"/>
      <c r="EN797" s="1"/>
      <c r="EO797" s="1"/>
      <c r="EP797" s="1"/>
      <c r="EQ797" s="1"/>
      <c r="ER797" s="1"/>
      <c r="ES797" s="1"/>
      <c r="ET797" s="1"/>
      <c r="EU797" s="1"/>
      <c r="EV797" s="1"/>
      <c r="EW797" s="1"/>
      <c r="EX797" s="1"/>
      <c r="EY797" s="1"/>
      <c r="EZ797" s="1"/>
      <c r="FA797" s="1"/>
      <c r="FB797" s="1"/>
      <c r="FC797" s="1"/>
      <c r="FD797" s="1"/>
      <c r="FE797" s="1"/>
      <c r="FF797" s="1"/>
      <c r="FG797" s="1"/>
      <c r="FH797" s="1"/>
      <c r="FI797" s="1"/>
      <c r="FJ797" s="1"/>
      <c r="FK797" s="1"/>
      <c r="FL797" s="1"/>
      <c r="FM797" s="1"/>
      <c r="FN797" s="1"/>
      <c r="FO797" s="1"/>
      <c r="FP797" s="1"/>
      <c r="FQ797" s="1"/>
      <c r="FR797" s="1"/>
      <c r="FS797" s="1"/>
      <c r="FT797" s="1"/>
      <c r="FU797" s="1"/>
      <c r="FV797" s="1"/>
      <c r="FW797" s="1"/>
      <c r="FX797" s="1"/>
      <c r="FY797" s="1"/>
      <c r="FZ797" s="1"/>
      <c r="GA797" s="1"/>
      <c r="GB797" s="1"/>
      <c r="GC797" s="1"/>
      <c r="GD797" s="1"/>
      <c r="GE797" s="1"/>
    </row>
    <row r="798" ht="15.75" customHeight="1">
      <c r="A798" s="1"/>
      <c r="B798" s="1"/>
      <c r="C798" s="2"/>
      <c r="D798" s="1"/>
      <c r="E798" s="1"/>
      <c r="F798" s="2"/>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1"/>
      <c r="AR798" s="1"/>
      <c r="AS798" s="1"/>
      <c r="AT798" s="1"/>
      <c r="AU798" s="1"/>
      <c r="AV798" s="1"/>
      <c r="AW798" s="1"/>
      <c r="AX798" s="1"/>
      <c r="AY798" s="1"/>
      <c r="AZ798" s="1"/>
      <c r="BA798" s="1"/>
      <c r="BB798" s="1"/>
      <c r="BC798" s="1"/>
      <c r="BD798" s="1"/>
      <c r="BE798" s="1"/>
      <c r="BF798" s="1"/>
      <c r="BG798" s="1"/>
      <c r="BH798" s="1"/>
      <c r="BI798" s="1"/>
      <c r="BJ798" s="1"/>
      <c r="BK798" s="1"/>
      <c r="BL798" s="1"/>
      <c r="BM798" s="1"/>
      <c r="BN798" s="1"/>
      <c r="BO798" s="1"/>
      <c r="BP798" s="1"/>
      <c r="BQ798" s="1"/>
      <c r="BR798" s="1"/>
      <c r="BS798" s="1"/>
      <c r="BT798" s="1"/>
      <c r="BU798" s="1"/>
      <c r="BV798" s="1"/>
      <c r="BW798" s="1"/>
      <c r="BX798" s="1"/>
      <c r="BY798" s="1"/>
      <c r="BZ798" s="1"/>
      <c r="CA798" s="1"/>
      <c r="CB798" s="1"/>
      <c r="CC798" s="1"/>
      <c r="CD798" s="1"/>
      <c r="CE798" s="1"/>
      <c r="CF798" s="1"/>
      <c r="CG798" s="1"/>
      <c r="CH798" s="1"/>
      <c r="CI798" s="1"/>
      <c r="CJ798" s="1"/>
      <c r="CK798" s="1"/>
      <c r="CL798" s="1"/>
      <c r="CM798" s="1"/>
      <c r="CN798" s="1"/>
      <c r="CO798" s="1"/>
      <c r="CP798" s="1"/>
      <c r="CQ798" s="1"/>
      <c r="CR798" s="1"/>
      <c r="CS798" s="1"/>
      <c r="CT798" s="1"/>
      <c r="CU798" s="1"/>
      <c r="CV798" s="1"/>
      <c r="CW798" s="1"/>
      <c r="CX798" s="1"/>
      <c r="CY798" s="1"/>
      <c r="CZ798" s="1"/>
      <c r="DA798" s="1"/>
      <c r="DB798" s="1"/>
      <c r="DC798" s="1"/>
      <c r="DD798" s="1"/>
      <c r="DE798" s="1"/>
      <c r="DF798" s="1"/>
      <c r="DG798" s="1"/>
      <c r="DH798" s="1"/>
      <c r="DI798" s="1"/>
      <c r="DJ798" s="1"/>
      <c r="DK798" s="1"/>
      <c r="DL798" s="1"/>
      <c r="DM798" s="1"/>
      <c r="DN798" s="1"/>
      <c r="DO798" s="1"/>
      <c r="DP798" s="1"/>
      <c r="DQ798" s="1"/>
      <c r="DR798" s="1"/>
      <c r="DS798" s="1"/>
      <c r="DT798" s="1"/>
      <c r="DU798" s="1"/>
      <c r="DV798" s="1"/>
      <c r="DW798" s="1"/>
      <c r="DX798" s="1"/>
      <c r="DY798" s="1"/>
      <c r="DZ798" s="1"/>
      <c r="EA798" s="1"/>
      <c r="EB798" s="1"/>
      <c r="EC798" s="1"/>
      <c r="ED798" s="1"/>
      <c r="EE798" s="1"/>
      <c r="EF798" s="1"/>
      <c r="EG798" s="1"/>
      <c r="EH798" s="1"/>
      <c r="EI798" s="1"/>
      <c r="EJ798" s="1"/>
      <c r="EK798" s="1"/>
      <c r="EL798" s="1"/>
      <c r="EM798" s="1"/>
      <c r="EN798" s="1"/>
      <c r="EO798" s="1"/>
      <c r="EP798" s="1"/>
      <c r="EQ798" s="1"/>
      <c r="ER798" s="1"/>
      <c r="ES798" s="1"/>
      <c r="ET798" s="1"/>
      <c r="EU798" s="1"/>
      <c r="EV798" s="1"/>
      <c r="EW798" s="1"/>
      <c r="EX798" s="1"/>
      <c r="EY798" s="1"/>
      <c r="EZ798" s="1"/>
      <c r="FA798" s="1"/>
      <c r="FB798" s="1"/>
      <c r="FC798" s="1"/>
      <c r="FD798" s="1"/>
      <c r="FE798" s="1"/>
      <c r="FF798" s="1"/>
      <c r="FG798" s="1"/>
      <c r="FH798" s="1"/>
      <c r="FI798" s="1"/>
      <c r="FJ798" s="1"/>
      <c r="FK798" s="1"/>
      <c r="FL798" s="1"/>
      <c r="FM798" s="1"/>
      <c r="FN798" s="1"/>
      <c r="FO798" s="1"/>
      <c r="FP798" s="1"/>
      <c r="FQ798" s="1"/>
      <c r="FR798" s="1"/>
      <c r="FS798" s="1"/>
      <c r="FT798" s="1"/>
      <c r="FU798" s="1"/>
      <c r="FV798" s="1"/>
      <c r="FW798" s="1"/>
      <c r="FX798" s="1"/>
      <c r="FY798" s="1"/>
      <c r="FZ798" s="1"/>
      <c r="GA798" s="1"/>
      <c r="GB798" s="1"/>
      <c r="GC798" s="1"/>
      <c r="GD798" s="1"/>
      <c r="GE798" s="1"/>
    </row>
    <row r="799" ht="15.75" customHeight="1">
      <c r="A799" s="1"/>
      <c r="B799" s="1"/>
      <c r="C799" s="2"/>
      <c r="D799" s="1"/>
      <c r="E799" s="1"/>
      <c r="F799" s="2"/>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1"/>
      <c r="AR799" s="1"/>
      <c r="AS799" s="1"/>
      <c r="AT799" s="1"/>
      <c r="AU799" s="1"/>
      <c r="AV799" s="1"/>
      <c r="AW799" s="1"/>
      <c r="AX799" s="1"/>
      <c r="AY799" s="1"/>
      <c r="AZ799" s="1"/>
      <c r="BA799" s="1"/>
      <c r="BB799" s="1"/>
      <c r="BC799" s="1"/>
      <c r="BD799" s="1"/>
      <c r="BE799" s="1"/>
      <c r="BF799" s="1"/>
      <c r="BG799" s="1"/>
      <c r="BH799" s="1"/>
      <c r="BI799" s="1"/>
      <c r="BJ799" s="1"/>
      <c r="BK799" s="1"/>
      <c r="BL799" s="1"/>
      <c r="BM799" s="1"/>
      <c r="BN799" s="1"/>
      <c r="BO799" s="1"/>
      <c r="BP799" s="1"/>
      <c r="BQ799" s="1"/>
      <c r="BR799" s="1"/>
      <c r="BS799" s="1"/>
      <c r="BT799" s="1"/>
      <c r="BU799" s="1"/>
      <c r="BV799" s="1"/>
      <c r="BW799" s="1"/>
      <c r="BX799" s="1"/>
      <c r="BY799" s="1"/>
      <c r="BZ799" s="1"/>
      <c r="CA799" s="1"/>
      <c r="CB799" s="1"/>
      <c r="CC799" s="1"/>
      <c r="CD799" s="1"/>
      <c r="CE799" s="1"/>
      <c r="CF799" s="1"/>
      <c r="CG799" s="1"/>
      <c r="CH799" s="1"/>
      <c r="CI799" s="1"/>
      <c r="CJ799" s="1"/>
      <c r="CK799" s="1"/>
      <c r="CL799" s="1"/>
      <c r="CM799" s="1"/>
      <c r="CN799" s="1"/>
      <c r="CO799" s="1"/>
      <c r="CP799" s="1"/>
      <c r="CQ799" s="1"/>
      <c r="CR799" s="1"/>
      <c r="CS799" s="1"/>
      <c r="CT799" s="1"/>
      <c r="CU799" s="1"/>
      <c r="CV799" s="1"/>
      <c r="CW799" s="1"/>
      <c r="CX799" s="1"/>
      <c r="CY799" s="1"/>
      <c r="CZ799" s="1"/>
      <c r="DA799" s="1"/>
      <c r="DB799" s="1"/>
      <c r="DC799" s="1"/>
      <c r="DD799" s="1"/>
      <c r="DE799" s="1"/>
      <c r="DF799" s="1"/>
      <c r="DG799" s="1"/>
      <c r="DH799" s="1"/>
      <c r="DI799" s="1"/>
      <c r="DJ799" s="1"/>
      <c r="DK799" s="1"/>
      <c r="DL799" s="1"/>
      <c r="DM799" s="1"/>
      <c r="DN799" s="1"/>
      <c r="DO799" s="1"/>
      <c r="DP799" s="1"/>
      <c r="DQ799" s="1"/>
      <c r="DR799" s="1"/>
      <c r="DS799" s="1"/>
      <c r="DT799" s="1"/>
      <c r="DU799" s="1"/>
      <c r="DV799" s="1"/>
      <c r="DW799" s="1"/>
      <c r="DX799" s="1"/>
      <c r="DY799" s="1"/>
      <c r="DZ799" s="1"/>
      <c r="EA799" s="1"/>
      <c r="EB799" s="1"/>
      <c r="EC799" s="1"/>
      <c r="ED799" s="1"/>
      <c r="EE799" s="1"/>
      <c r="EF799" s="1"/>
      <c r="EG799" s="1"/>
      <c r="EH799" s="1"/>
      <c r="EI799" s="1"/>
      <c r="EJ799" s="1"/>
      <c r="EK799" s="1"/>
      <c r="EL799" s="1"/>
      <c r="EM799" s="1"/>
      <c r="EN799" s="1"/>
      <c r="EO799" s="1"/>
      <c r="EP799" s="1"/>
      <c r="EQ799" s="1"/>
      <c r="ER799" s="1"/>
      <c r="ES799" s="1"/>
      <c r="ET799" s="1"/>
      <c r="EU799" s="1"/>
      <c r="EV799" s="1"/>
      <c r="EW799" s="1"/>
      <c r="EX799" s="1"/>
      <c r="EY799" s="1"/>
      <c r="EZ799" s="1"/>
      <c r="FA799" s="1"/>
      <c r="FB799" s="1"/>
      <c r="FC799" s="1"/>
      <c r="FD799" s="1"/>
      <c r="FE799" s="1"/>
      <c r="FF799" s="1"/>
      <c r="FG799" s="1"/>
      <c r="FH799" s="1"/>
      <c r="FI799" s="1"/>
      <c r="FJ799" s="1"/>
      <c r="FK799" s="1"/>
      <c r="FL799" s="1"/>
      <c r="FM799" s="1"/>
      <c r="FN799" s="1"/>
      <c r="FO799" s="1"/>
      <c r="FP799" s="1"/>
      <c r="FQ799" s="1"/>
      <c r="FR799" s="1"/>
      <c r="FS799" s="1"/>
      <c r="FT799" s="1"/>
      <c r="FU799" s="1"/>
      <c r="FV799" s="1"/>
      <c r="FW799" s="1"/>
      <c r="FX799" s="1"/>
      <c r="FY799" s="1"/>
      <c r="FZ799" s="1"/>
      <c r="GA799" s="1"/>
      <c r="GB799" s="1"/>
      <c r="GC799" s="1"/>
      <c r="GD799" s="1"/>
      <c r="GE799" s="1"/>
    </row>
    <row r="800" ht="15.75" customHeight="1">
      <c r="A800" s="1"/>
      <c r="B800" s="1"/>
      <c r="C800" s="2"/>
      <c r="D800" s="1"/>
      <c r="E800" s="1"/>
      <c r="F800" s="2"/>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1"/>
      <c r="AR800" s="1"/>
      <c r="AS800" s="1"/>
      <c r="AT800" s="1"/>
      <c r="AU800" s="1"/>
      <c r="AV800" s="1"/>
      <c r="AW800" s="1"/>
      <c r="AX800" s="1"/>
      <c r="AY800" s="1"/>
      <c r="AZ800" s="1"/>
      <c r="BA800" s="1"/>
      <c r="BB800" s="1"/>
      <c r="BC800" s="1"/>
      <c r="BD800" s="1"/>
      <c r="BE800" s="1"/>
      <c r="BF800" s="1"/>
      <c r="BG800" s="1"/>
      <c r="BH800" s="1"/>
      <c r="BI800" s="1"/>
      <c r="BJ800" s="1"/>
      <c r="BK800" s="1"/>
      <c r="BL800" s="1"/>
      <c r="BM800" s="1"/>
      <c r="BN800" s="1"/>
      <c r="BO800" s="1"/>
      <c r="BP800" s="1"/>
      <c r="BQ800" s="1"/>
      <c r="BR800" s="1"/>
      <c r="BS800" s="1"/>
      <c r="BT800" s="1"/>
      <c r="BU800" s="1"/>
      <c r="BV800" s="1"/>
      <c r="BW800" s="1"/>
      <c r="BX800" s="1"/>
      <c r="BY800" s="1"/>
      <c r="BZ800" s="1"/>
      <c r="CA800" s="1"/>
      <c r="CB800" s="1"/>
      <c r="CC800" s="1"/>
      <c r="CD800" s="1"/>
      <c r="CE800" s="1"/>
      <c r="CF800" s="1"/>
      <c r="CG800" s="1"/>
      <c r="CH800" s="1"/>
      <c r="CI800" s="1"/>
      <c r="CJ800" s="1"/>
      <c r="CK800" s="1"/>
      <c r="CL800" s="1"/>
      <c r="CM800" s="1"/>
      <c r="CN800" s="1"/>
      <c r="CO800" s="1"/>
      <c r="CP800" s="1"/>
      <c r="CQ800" s="1"/>
      <c r="CR800" s="1"/>
      <c r="CS800" s="1"/>
      <c r="CT800" s="1"/>
      <c r="CU800" s="1"/>
      <c r="CV800" s="1"/>
      <c r="CW800" s="1"/>
      <c r="CX800" s="1"/>
      <c r="CY800" s="1"/>
      <c r="CZ800" s="1"/>
      <c r="DA800" s="1"/>
      <c r="DB800" s="1"/>
      <c r="DC800" s="1"/>
      <c r="DD800" s="1"/>
      <c r="DE800" s="1"/>
      <c r="DF800" s="1"/>
      <c r="DG800" s="1"/>
      <c r="DH800" s="1"/>
      <c r="DI800" s="1"/>
      <c r="DJ800" s="1"/>
      <c r="DK800" s="1"/>
      <c r="DL800" s="1"/>
      <c r="DM800" s="1"/>
      <c r="DN800" s="1"/>
      <c r="DO800" s="1"/>
      <c r="DP800" s="1"/>
      <c r="DQ800" s="1"/>
      <c r="DR800" s="1"/>
      <c r="DS800" s="1"/>
      <c r="DT800" s="1"/>
      <c r="DU800" s="1"/>
      <c r="DV800" s="1"/>
      <c r="DW800" s="1"/>
      <c r="DX800" s="1"/>
      <c r="DY800" s="1"/>
      <c r="DZ800" s="1"/>
      <c r="EA800" s="1"/>
      <c r="EB800" s="1"/>
      <c r="EC800" s="1"/>
      <c r="ED800" s="1"/>
      <c r="EE800" s="1"/>
      <c r="EF800" s="1"/>
      <c r="EG800" s="1"/>
      <c r="EH800" s="1"/>
      <c r="EI800" s="1"/>
      <c r="EJ800" s="1"/>
      <c r="EK800" s="1"/>
      <c r="EL800" s="1"/>
      <c r="EM800" s="1"/>
      <c r="EN800" s="1"/>
      <c r="EO800" s="1"/>
      <c r="EP800" s="1"/>
      <c r="EQ800" s="1"/>
      <c r="ER800" s="1"/>
      <c r="ES800" s="1"/>
      <c r="ET800" s="1"/>
      <c r="EU800" s="1"/>
      <c r="EV800" s="1"/>
      <c r="EW800" s="1"/>
      <c r="EX800" s="1"/>
      <c r="EY800" s="1"/>
      <c r="EZ800" s="1"/>
      <c r="FA800" s="1"/>
      <c r="FB800" s="1"/>
      <c r="FC800" s="1"/>
      <c r="FD800" s="1"/>
      <c r="FE800" s="1"/>
      <c r="FF800" s="1"/>
      <c r="FG800" s="1"/>
      <c r="FH800" s="1"/>
      <c r="FI800" s="1"/>
      <c r="FJ800" s="1"/>
      <c r="FK800" s="1"/>
      <c r="FL800" s="1"/>
      <c r="FM800" s="1"/>
      <c r="FN800" s="1"/>
      <c r="FO800" s="1"/>
      <c r="FP800" s="1"/>
      <c r="FQ800" s="1"/>
      <c r="FR800" s="1"/>
      <c r="FS800" s="1"/>
      <c r="FT800" s="1"/>
      <c r="FU800" s="1"/>
      <c r="FV800" s="1"/>
      <c r="FW800" s="1"/>
      <c r="FX800" s="1"/>
      <c r="FY800" s="1"/>
      <c r="FZ800" s="1"/>
      <c r="GA800" s="1"/>
      <c r="GB800" s="1"/>
      <c r="GC800" s="1"/>
      <c r="GD800" s="1"/>
      <c r="GE800" s="1"/>
    </row>
    <row r="801" ht="15.75" customHeight="1">
      <c r="A801" s="1"/>
      <c r="B801" s="1"/>
      <c r="C801" s="2"/>
      <c r="D801" s="1"/>
      <c r="E801" s="1"/>
      <c r="F801" s="2"/>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1"/>
      <c r="AR801" s="1"/>
      <c r="AS801" s="1"/>
      <c r="AT801" s="1"/>
      <c r="AU801" s="1"/>
      <c r="AV801" s="1"/>
      <c r="AW801" s="1"/>
      <c r="AX801" s="1"/>
      <c r="AY801" s="1"/>
      <c r="AZ801" s="1"/>
      <c r="BA801" s="1"/>
      <c r="BB801" s="1"/>
      <c r="BC801" s="1"/>
      <c r="BD801" s="1"/>
      <c r="BE801" s="1"/>
      <c r="BF801" s="1"/>
      <c r="BG801" s="1"/>
      <c r="BH801" s="1"/>
      <c r="BI801" s="1"/>
      <c r="BJ801" s="1"/>
      <c r="BK801" s="1"/>
      <c r="BL801" s="1"/>
      <c r="BM801" s="1"/>
      <c r="BN801" s="1"/>
      <c r="BO801" s="1"/>
      <c r="BP801" s="1"/>
      <c r="BQ801" s="1"/>
      <c r="BR801" s="1"/>
      <c r="BS801" s="1"/>
      <c r="BT801" s="1"/>
      <c r="BU801" s="1"/>
      <c r="BV801" s="1"/>
      <c r="BW801" s="1"/>
      <c r="BX801" s="1"/>
      <c r="BY801" s="1"/>
      <c r="BZ801" s="1"/>
      <c r="CA801" s="1"/>
      <c r="CB801" s="1"/>
      <c r="CC801" s="1"/>
      <c r="CD801" s="1"/>
      <c r="CE801" s="1"/>
      <c r="CF801" s="1"/>
      <c r="CG801" s="1"/>
      <c r="CH801" s="1"/>
      <c r="CI801" s="1"/>
      <c r="CJ801" s="1"/>
      <c r="CK801" s="1"/>
      <c r="CL801" s="1"/>
      <c r="CM801" s="1"/>
      <c r="CN801" s="1"/>
      <c r="CO801" s="1"/>
      <c r="CP801" s="1"/>
      <c r="CQ801" s="1"/>
      <c r="CR801" s="1"/>
      <c r="CS801" s="1"/>
      <c r="CT801" s="1"/>
      <c r="CU801" s="1"/>
      <c r="CV801" s="1"/>
      <c r="CW801" s="1"/>
      <c r="CX801" s="1"/>
      <c r="CY801" s="1"/>
      <c r="CZ801" s="1"/>
      <c r="DA801" s="1"/>
      <c r="DB801" s="1"/>
      <c r="DC801" s="1"/>
      <c r="DD801" s="1"/>
      <c r="DE801" s="1"/>
      <c r="DF801" s="1"/>
      <c r="DG801" s="1"/>
      <c r="DH801" s="1"/>
      <c r="DI801" s="1"/>
      <c r="DJ801" s="1"/>
      <c r="DK801" s="1"/>
      <c r="DL801" s="1"/>
      <c r="DM801" s="1"/>
      <c r="DN801" s="1"/>
      <c r="DO801" s="1"/>
      <c r="DP801" s="1"/>
      <c r="DQ801" s="1"/>
      <c r="DR801" s="1"/>
      <c r="DS801" s="1"/>
      <c r="DT801" s="1"/>
      <c r="DU801" s="1"/>
      <c r="DV801" s="1"/>
      <c r="DW801" s="1"/>
      <c r="DX801" s="1"/>
      <c r="DY801" s="1"/>
      <c r="DZ801" s="1"/>
      <c r="EA801" s="1"/>
      <c r="EB801" s="1"/>
      <c r="EC801" s="1"/>
      <c r="ED801" s="1"/>
      <c r="EE801" s="1"/>
      <c r="EF801" s="1"/>
      <c r="EG801" s="1"/>
      <c r="EH801" s="1"/>
      <c r="EI801" s="1"/>
      <c r="EJ801" s="1"/>
      <c r="EK801" s="1"/>
      <c r="EL801" s="1"/>
      <c r="EM801" s="1"/>
      <c r="EN801" s="1"/>
      <c r="EO801" s="1"/>
      <c r="EP801" s="1"/>
      <c r="EQ801" s="1"/>
      <c r="ER801" s="1"/>
      <c r="ES801" s="1"/>
      <c r="ET801" s="1"/>
      <c r="EU801" s="1"/>
      <c r="EV801" s="1"/>
      <c r="EW801" s="1"/>
      <c r="EX801" s="1"/>
      <c r="EY801" s="1"/>
      <c r="EZ801" s="1"/>
      <c r="FA801" s="1"/>
      <c r="FB801" s="1"/>
      <c r="FC801" s="1"/>
      <c r="FD801" s="1"/>
      <c r="FE801" s="1"/>
      <c r="FF801" s="1"/>
      <c r="FG801" s="1"/>
      <c r="FH801" s="1"/>
      <c r="FI801" s="1"/>
      <c r="FJ801" s="1"/>
      <c r="FK801" s="1"/>
      <c r="FL801" s="1"/>
      <c r="FM801" s="1"/>
      <c r="FN801" s="1"/>
      <c r="FO801" s="1"/>
      <c r="FP801" s="1"/>
      <c r="FQ801" s="1"/>
      <c r="FR801" s="1"/>
      <c r="FS801" s="1"/>
      <c r="FT801" s="1"/>
      <c r="FU801" s="1"/>
      <c r="FV801" s="1"/>
      <c r="FW801" s="1"/>
      <c r="FX801" s="1"/>
      <c r="FY801" s="1"/>
      <c r="FZ801" s="1"/>
      <c r="GA801" s="1"/>
      <c r="GB801" s="1"/>
      <c r="GC801" s="1"/>
      <c r="GD801" s="1"/>
      <c r="GE801" s="1"/>
    </row>
    <row r="802" ht="15.75" customHeight="1">
      <c r="A802" s="1"/>
      <c r="B802" s="1"/>
      <c r="C802" s="2"/>
      <c r="D802" s="1"/>
      <c r="E802" s="1"/>
      <c r="F802" s="2"/>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1"/>
      <c r="AR802" s="1"/>
      <c r="AS802" s="1"/>
      <c r="AT802" s="1"/>
      <c r="AU802" s="1"/>
      <c r="AV802" s="1"/>
      <c r="AW802" s="1"/>
      <c r="AX802" s="1"/>
      <c r="AY802" s="1"/>
      <c r="AZ802" s="1"/>
      <c r="BA802" s="1"/>
      <c r="BB802" s="1"/>
      <c r="BC802" s="1"/>
      <c r="BD802" s="1"/>
      <c r="BE802" s="1"/>
      <c r="BF802" s="1"/>
      <c r="BG802" s="1"/>
      <c r="BH802" s="1"/>
      <c r="BI802" s="1"/>
      <c r="BJ802" s="1"/>
      <c r="BK802" s="1"/>
      <c r="BL802" s="1"/>
      <c r="BM802" s="1"/>
      <c r="BN802" s="1"/>
      <c r="BO802" s="1"/>
      <c r="BP802" s="1"/>
      <c r="BQ802" s="1"/>
      <c r="BR802" s="1"/>
      <c r="BS802" s="1"/>
      <c r="BT802" s="1"/>
      <c r="BU802" s="1"/>
      <c r="BV802" s="1"/>
      <c r="BW802" s="1"/>
      <c r="BX802" s="1"/>
      <c r="BY802" s="1"/>
      <c r="BZ802" s="1"/>
      <c r="CA802" s="1"/>
      <c r="CB802" s="1"/>
      <c r="CC802" s="1"/>
      <c r="CD802" s="1"/>
      <c r="CE802" s="1"/>
      <c r="CF802" s="1"/>
      <c r="CG802" s="1"/>
      <c r="CH802" s="1"/>
      <c r="CI802" s="1"/>
      <c r="CJ802" s="1"/>
      <c r="CK802" s="1"/>
      <c r="CL802" s="1"/>
      <c r="CM802" s="1"/>
      <c r="CN802" s="1"/>
      <c r="CO802" s="1"/>
      <c r="CP802" s="1"/>
      <c r="CQ802" s="1"/>
      <c r="CR802" s="1"/>
      <c r="CS802" s="1"/>
      <c r="CT802" s="1"/>
      <c r="CU802" s="1"/>
      <c r="CV802" s="1"/>
      <c r="CW802" s="1"/>
      <c r="CX802" s="1"/>
      <c r="CY802" s="1"/>
      <c r="CZ802" s="1"/>
      <c r="DA802" s="1"/>
      <c r="DB802" s="1"/>
      <c r="DC802" s="1"/>
      <c r="DD802" s="1"/>
      <c r="DE802" s="1"/>
      <c r="DF802" s="1"/>
      <c r="DG802" s="1"/>
      <c r="DH802" s="1"/>
      <c r="DI802" s="1"/>
      <c r="DJ802" s="1"/>
      <c r="DK802" s="1"/>
      <c r="DL802" s="1"/>
      <c r="DM802" s="1"/>
      <c r="DN802" s="1"/>
      <c r="DO802" s="1"/>
      <c r="DP802" s="1"/>
      <c r="DQ802" s="1"/>
      <c r="DR802" s="1"/>
      <c r="DS802" s="1"/>
      <c r="DT802" s="1"/>
      <c r="DU802" s="1"/>
      <c r="DV802" s="1"/>
      <c r="DW802" s="1"/>
      <c r="DX802" s="1"/>
      <c r="DY802" s="1"/>
      <c r="DZ802" s="1"/>
      <c r="EA802" s="1"/>
      <c r="EB802" s="1"/>
      <c r="EC802" s="1"/>
      <c r="ED802" s="1"/>
      <c r="EE802" s="1"/>
      <c r="EF802" s="1"/>
      <c r="EG802" s="1"/>
      <c r="EH802" s="1"/>
      <c r="EI802" s="1"/>
      <c r="EJ802" s="1"/>
      <c r="EK802" s="1"/>
      <c r="EL802" s="1"/>
      <c r="EM802" s="1"/>
      <c r="EN802" s="1"/>
      <c r="EO802" s="1"/>
      <c r="EP802" s="1"/>
      <c r="EQ802" s="1"/>
      <c r="ER802" s="1"/>
      <c r="ES802" s="1"/>
      <c r="ET802" s="1"/>
      <c r="EU802" s="1"/>
      <c r="EV802" s="1"/>
      <c r="EW802" s="1"/>
      <c r="EX802" s="1"/>
      <c r="EY802" s="1"/>
      <c r="EZ802" s="1"/>
      <c r="FA802" s="1"/>
      <c r="FB802" s="1"/>
      <c r="FC802" s="1"/>
      <c r="FD802" s="1"/>
      <c r="FE802" s="1"/>
      <c r="FF802" s="1"/>
      <c r="FG802" s="1"/>
      <c r="FH802" s="1"/>
      <c r="FI802" s="1"/>
      <c r="FJ802" s="1"/>
      <c r="FK802" s="1"/>
      <c r="FL802" s="1"/>
      <c r="FM802" s="1"/>
      <c r="FN802" s="1"/>
      <c r="FO802" s="1"/>
      <c r="FP802" s="1"/>
      <c r="FQ802" s="1"/>
      <c r="FR802" s="1"/>
      <c r="FS802" s="1"/>
      <c r="FT802" s="1"/>
      <c r="FU802" s="1"/>
      <c r="FV802" s="1"/>
      <c r="FW802" s="1"/>
      <c r="FX802" s="1"/>
      <c r="FY802" s="1"/>
      <c r="FZ802" s="1"/>
      <c r="GA802" s="1"/>
      <c r="GB802" s="1"/>
      <c r="GC802" s="1"/>
      <c r="GD802" s="1"/>
      <c r="GE802" s="1"/>
    </row>
    <row r="803" ht="15.75" customHeight="1">
      <c r="A803" s="1"/>
      <c r="B803" s="1"/>
      <c r="C803" s="2"/>
      <c r="D803" s="1"/>
      <c r="E803" s="1"/>
      <c r="F803" s="2"/>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1"/>
      <c r="AR803" s="1"/>
      <c r="AS803" s="1"/>
      <c r="AT803" s="1"/>
      <c r="AU803" s="1"/>
      <c r="AV803" s="1"/>
      <c r="AW803" s="1"/>
      <c r="AX803" s="1"/>
      <c r="AY803" s="1"/>
      <c r="AZ803" s="1"/>
      <c r="BA803" s="1"/>
      <c r="BB803" s="1"/>
      <c r="BC803" s="1"/>
      <c r="BD803" s="1"/>
      <c r="BE803" s="1"/>
      <c r="BF803" s="1"/>
      <c r="BG803" s="1"/>
      <c r="BH803" s="1"/>
      <c r="BI803" s="1"/>
      <c r="BJ803" s="1"/>
      <c r="BK803" s="1"/>
      <c r="BL803" s="1"/>
      <c r="BM803" s="1"/>
      <c r="BN803" s="1"/>
      <c r="BO803" s="1"/>
      <c r="BP803" s="1"/>
      <c r="BQ803" s="1"/>
      <c r="BR803" s="1"/>
      <c r="BS803" s="1"/>
      <c r="BT803" s="1"/>
      <c r="BU803" s="1"/>
      <c r="BV803" s="1"/>
      <c r="BW803" s="1"/>
      <c r="BX803" s="1"/>
      <c r="BY803" s="1"/>
      <c r="BZ803" s="1"/>
      <c r="CA803" s="1"/>
      <c r="CB803" s="1"/>
      <c r="CC803" s="1"/>
      <c r="CD803" s="1"/>
      <c r="CE803" s="1"/>
      <c r="CF803" s="1"/>
      <c r="CG803" s="1"/>
      <c r="CH803" s="1"/>
      <c r="CI803" s="1"/>
      <c r="CJ803" s="1"/>
      <c r="CK803" s="1"/>
      <c r="CL803" s="1"/>
      <c r="CM803" s="1"/>
      <c r="CN803" s="1"/>
      <c r="CO803" s="1"/>
      <c r="CP803" s="1"/>
      <c r="CQ803" s="1"/>
      <c r="CR803" s="1"/>
      <c r="CS803" s="1"/>
      <c r="CT803" s="1"/>
      <c r="CU803" s="1"/>
      <c r="CV803" s="1"/>
      <c r="CW803" s="1"/>
      <c r="CX803" s="1"/>
      <c r="CY803" s="1"/>
      <c r="CZ803" s="1"/>
      <c r="DA803" s="1"/>
      <c r="DB803" s="1"/>
      <c r="DC803" s="1"/>
      <c r="DD803" s="1"/>
      <c r="DE803" s="1"/>
      <c r="DF803" s="1"/>
      <c r="DG803" s="1"/>
      <c r="DH803" s="1"/>
      <c r="DI803" s="1"/>
      <c r="DJ803" s="1"/>
      <c r="DK803" s="1"/>
      <c r="DL803" s="1"/>
      <c r="DM803" s="1"/>
      <c r="DN803" s="1"/>
      <c r="DO803" s="1"/>
      <c r="DP803" s="1"/>
      <c r="DQ803" s="1"/>
      <c r="DR803" s="1"/>
      <c r="DS803" s="1"/>
      <c r="DT803" s="1"/>
      <c r="DU803" s="1"/>
      <c r="DV803" s="1"/>
      <c r="DW803" s="1"/>
      <c r="DX803" s="1"/>
      <c r="DY803" s="1"/>
      <c r="DZ803" s="1"/>
      <c r="EA803" s="1"/>
      <c r="EB803" s="1"/>
      <c r="EC803" s="1"/>
      <c r="ED803" s="1"/>
      <c r="EE803" s="1"/>
      <c r="EF803" s="1"/>
      <c r="EG803" s="1"/>
      <c r="EH803" s="1"/>
      <c r="EI803" s="1"/>
      <c r="EJ803" s="1"/>
      <c r="EK803" s="1"/>
      <c r="EL803" s="1"/>
      <c r="EM803" s="1"/>
      <c r="EN803" s="1"/>
      <c r="EO803" s="1"/>
      <c r="EP803" s="1"/>
      <c r="EQ803" s="1"/>
      <c r="ER803" s="1"/>
      <c r="ES803" s="1"/>
      <c r="ET803" s="1"/>
      <c r="EU803" s="1"/>
      <c r="EV803" s="1"/>
      <c r="EW803" s="1"/>
      <c r="EX803" s="1"/>
      <c r="EY803" s="1"/>
      <c r="EZ803" s="1"/>
      <c r="FA803" s="1"/>
      <c r="FB803" s="1"/>
      <c r="FC803" s="1"/>
      <c r="FD803" s="1"/>
      <c r="FE803" s="1"/>
      <c r="FF803" s="1"/>
      <c r="FG803" s="1"/>
      <c r="FH803" s="1"/>
      <c r="FI803" s="1"/>
      <c r="FJ803" s="1"/>
      <c r="FK803" s="1"/>
      <c r="FL803" s="1"/>
      <c r="FM803" s="1"/>
      <c r="FN803" s="1"/>
      <c r="FO803" s="1"/>
      <c r="FP803" s="1"/>
      <c r="FQ803" s="1"/>
      <c r="FR803" s="1"/>
      <c r="FS803" s="1"/>
      <c r="FT803" s="1"/>
      <c r="FU803" s="1"/>
      <c r="FV803" s="1"/>
      <c r="FW803" s="1"/>
      <c r="FX803" s="1"/>
      <c r="FY803" s="1"/>
      <c r="FZ803" s="1"/>
      <c r="GA803" s="1"/>
      <c r="GB803" s="1"/>
      <c r="GC803" s="1"/>
      <c r="GD803" s="1"/>
      <c r="GE803" s="1"/>
    </row>
    <row r="804" ht="15.75" customHeight="1">
      <c r="A804" s="1"/>
      <c r="B804" s="1"/>
      <c r="C804" s="2"/>
      <c r="D804" s="1"/>
      <c r="E804" s="1"/>
      <c r="F804" s="2"/>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1"/>
      <c r="AR804" s="1"/>
      <c r="AS804" s="1"/>
      <c r="AT804" s="1"/>
      <c r="AU804" s="1"/>
      <c r="AV804" s="1"/>
      <c r="AW804" s="1"/>
      <c r="AX804" s="1"/>
      <c r="AY804" s="1"/>
      <c r="AZ804" s="1"/>
      <c r="BA804" s="1"/>
      <c r="BB804" s="1"/>
      <c r="BC804" s="1"/>
      <c r="BD804" s="1"/>
      <c r="BE804" s="1"/>
      <c r="BF804" s="1"/>
      <c r="BG804" s="1"/>
      <c r="BH804" s="1"/>
      <c r="BI804" s="1"/>
      <c r="BJ804" s="1"/>
      <c r="BK804" s="1"/>
      <c r="BL804" s="1"/>
      <c r="BM804" s="1"/>
      <c r="BN804" s="1"/>
      <c r="BO804" s="1"/>
      <c r="BP804" s="1"/>
      <c r="BQ804" s="1"/>
      <c r="BR804" s="1"/>
      <c r="BS804" s="1"/>
      <c r="BT804" s="1"/>
      <c r="BU804" s="1"/>
      <c r="BV804" s="1"/>
      <c r="BW804" s="1"/>
      <c r="BX804" s="1"/>
      <c r="BY804" s="1"/>
      <c r="BZ804" s="1"/>
      <c r="CA804" s="1"/>
      <c r="CB804" s="1"/>
      <c r="CC804" s="1"/>
      <c r="CD804" s="1"/>
      <c r="CE804" s="1"/>
      <c r="CF804" s="1"/>
      <c r="CG804" s="1"/>
      <c r="CH804" s="1"/>
      <c r="CI804" s="1"/>
      <c r="CJ804" s="1"/>
      <c r="CK804" s="1"/>
      <c r="CL804" s="1"/>
      <c r="CM804" s="1"/>
      <c r="CN804" s="1"/>
      <c r="CO804" s="1"/>
      <c r="CP804" s="1"/>
      <c r="CQ804" s="1"/>
      <c r="CR804" s="1"/>
      <c r="CS804" s="1"/>
      <c r="CT804" s="1"/>
      <c r="CU804" s="1"/>
      <c r="CV804" s="1"/>
      <c r="CW804" s="1"/>
      <c r="CX804" s="1"/>
      <c r="CY804" s="1"/>
      <c r="CZ804" s="1"/>
      <c r="DA804" s="1"/>
      <c r="DB804" s="1"/>
      <c r="DC804" s="1"/>
      <c r="DD804" s="1"/>
      <c r="DE804" s="1"/>
      <c r="DF804" s="1"/>
      <c r="DG804" s="1"/>
      <c r="DH804" s="1"/>
      <c r="DI804" s="1"/>
      <c r="DJ804" s="1"/>
      <c r="DK804" s="1"/>
      <c r="DL804" s="1"/>
      <c r="DM804" s="1"/>
      <c r="DN804" s="1"/>
      <c r="DO804" s="1"/>
      <c r="DP804" s="1"/>
      <c r="DQ804" s="1"/>
      <c r="DR804" s="1"/>
      <c r="DS804" s="1"/>
      <c r="DT804" s="1"/>
      <c r="DU804" s="1"/>
      <c r="DV804" s="1"/>
      <c r="DW804" s="1"/>
      <c r="DX804" s="1"/>
      <c r="DY804" s="1"/>
      <c r="DZ804" s="1"/>
      <c r="EA804" s="1"/>
      <c r="EB804" s="1"/>
      <c r="EC804" s="1"/>
      <c r="ED804" s="1"/>
      <c r="EE804" s="1"/>
      <c r="EF804" s="1"/>
      <c r="EG804" s="1"/>
      <c r="EH804" s="1"/>
      <c r="EI804" s="1"/>
      <c r="EJ804" s="1"/>
      <c r="EK804" s="1"/>
      <c r="EL804" s="1"/>
      <c r="EM804" s="1"/>
      <c r="EN804" s="1"/>
      <c r="EO804" s="1"/>
      <c r="EP804" s="1"/>
      <c r="EQ804" s="1"/>
      <c r="ER804" s="1"/>
      <c r="ES804" s="1"/>
      <c r="ET804" s="1"/>
      <c r="EU804" s="1"/>
      <c r="EV804" s="1"/>
      <c r="EW804" s="1"/>
      <c r="EX804" s="1"/>
      <c r="EY804" s="1"/>
      <c r="EZ804" s="1"/>
      <c r="FA804" s="1"/>
      <c r="FB804" s="1"/>
      <c r="FC804" s="1"/>
      <c r="FD804" s="1"/>
      <c r="FE804" s="1"/>
      <c r="FF804" s="1"/>
      <c r="FG804" s="1"/>
      <c r="FH804" s="1"/>
      <c r="FI804" s="1"/>
      <c r="FJ804" s="1"/>
      <c r="FK804" s="1"/>
      <c r="FL804" s="1"/>
      <c r="FM804" s="1"/>
      <c r="FN804" s="1"/>
      <c r="FO804" s="1"/>
      <c r="FP804" s="1"/>
      <c r="FQ804" s="1"/>
      <c r="FR804" s="1"/>
      <c r="FS804" s="1"/>
      <c r="FT804" s="1"/>
      <c r="FU804" s="1"/>
      <c r="FV804" s="1"/>
      <c r="FW804" s="1"/>
      <c r="FX804" s="1"/>
      <c r="FY804" s="1"/>
      <c r="FZ804" s="1"/>
      <c r="GA804" s="1"/>
      <c r="GB804" s="1"/>
      <c r="GC804" s="1"/>
      <c r="GD804" s="1"/>
      <c r="GE804" s="1"/>
    </row>
    <row r="805" ht="15.75" customHeight="1">
      <c r="A805" s="1"/>
      <c r="B805" s="1"/>
      <c r="C805" s="2"/>
      <c r="D805" s="1"/>
      <c r="E805" s="1"/>
      <c r="F805" s="2"/>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1"/>
      <c r="AR805" s="1"/>
      <c r="AS805" s="1"/>
      <c r="AT805" s="1"/>
      <c r="AU805" s="1"/>
      <c r="AV805" s="1"/>
      <c r="AW805" s="1"/>
      <c r="AX805" s="1"/>
      <c r="AY805" s="1"/>
      <c r="AZ805" s="1"/>
      <c r="BA805" s="1"/>
      <c r="BB805" s="1"/>
      <c r="BC805" s="1"/>
      <c r="BD805" s="1"/>
      <c r="BE805" s="1"/>
      <c r="BF805" s="1"/>
      <c r="BG805" s="1"/>
      <c r="BH805" s="1"/>
      <c r="BI805" s="1"/>
      <c r="BJ805" s="1"/>
      <c r="BK805" s="1"/>
      <c r="BL805" s="1"/>
      <c r="BM805" s="1"/>
      <c r="BN805" s="1"/>
      <c r="BO805" s="1"/>
      <c r="BP805" s="1"/>
      <c r="BQ805" s="1"/>
      <c r="BR805" s="1"/>
      <c r="BS805" s="1"/>
      <c r="BT805" s="1"/>
      <c r="BU805" s="1"/>
      <c r="BV805" s="1"/>
      <c r="BW805" s="1"/>
      <c r="BX805" s="1"/>
      <c r="BY805" s="1"/>
      <c r="BZ805" s="1"/>
      <c r="CA805" s="1"/>
      <c r="CB805" s="1"/>
      <c r="CC805" s="1"/>
      <c r="CD805" s="1"/>
      <c r="CE805" s="1"/>
      <c r="CF805" s="1"/>
      <c r="CG805" s="1"/>
      <c r="CH805" s="1"/>
      <c r="CI805" s="1"/>
      <c r="CJ805" s="1"/>
      <c r="CK805" s="1"/>
      <c r="CL805" s="1"/>
      <c r="CM805" s="1"/>
      <c r="CN805" s="1"/>
      <c r="CO805" s="1"/>
      <c r="CP805" s="1"/>
      <c r="CQ805" s="1"/>
      <c r="CR805" s="1"/>
      <c r="CS805" s="1"/>
      <c r="CT805" s="1"/>
      <c r="CU805" s="1"/>
      <c r="CV805" s="1"/>
      <c r="CW805" s="1"/>
      <c r="CX805" s="1"/>
      <c r="CY805" s="1"/>
      <c r="CZ805" s="1"/>
      <c r="DA805" s="1"/>
      <c r="DB805" s="1"/>
      <c r="DC805" s="1"/>
      <c r="DD805" s="1"/>
      <c r="DE805" s="1"/>
      <c r="DF805" s="1"/>
      <c r="DG805" s="1"/>
      <c r="DH805" s="1"/>
      <c r="DI805" s="1"/>
      <c r="DJ805" s="1"/>
      <c r="DK805" s="1"/>
      <c r="DL805" s="1"/>
      <c r="DM805" s="1"/>
      <c r="DN805" s="1"/>
      <c r="DO805" s="1"/>
      <c r="DP805" s="1"/>
      <c r="DQ805" s="1"/>
      <c r="DR805" s="1"/>
      <c r="DS805" s="1"/>
      <c r="DT805" s="1"/>
      <c r="DU805" s="1"/>
      <c r="DV805" s="1"/>
      <c r="DW805" s="1"/>
      <c r="DX805" s="1"/>
      <c r="DY805" s="1"/>
      <c r="DZ805" s="1"/>
      <c r="EA805" s="1"/>
      <c r="EB805" s="1"/>
      <c r="EC805" s="1"/>
      <c r="ED805" s="1"/>
      <c r="EE805" s="1"/>
      <c r="EF805" s="1"/>
      <c r="EG805" s="1"/>
      <c r="EH805" s="1"/>
      <c r="EI805" s="1"/>
      <c r="EJ805" s="1"/>
      <c r="EK805" s="1"/>
      <c r="EL805" s="1"/>
      <c r="EM805" s="1"/>
      <c r="EN805" s="1"/>
      <c r="EO805" s="1"/>
      <c r="EP805" s="1"/>
      <c r="EQ805" s="1"/>
      <c r="ER805" s="1"/>
      <c r="ES805" s="1"/>
      <c r="ET805" s="1"/>
      <c r="EU805" s="1"/>
      <c r="EV805" s="1"/>
      <c r="EW805" s="1"/>
      <c r="EX805" s="1"/>
      <c r="EY805" s="1"/>
      <c r="EZ805" s="1"/>
      <c r="FA805" s="1"/>
      <c r="FB805" s="1"/>
      <c r="FC805" s="1"/>
      <c r="FD805" s="1"/>
      <c r="FE805" s="1"/>
      <c r="FF805" s="1"/>
      <c r="FG805" s="1"/>
      <c r="FH805" s="1"/>
      <c r="FI805" s="1"/>
      <c r="FJ805" s="1"/>
      <c r="FK805" s="1"/>
      <c r="FL805" s="1"/>
      <c r="FM805" s="1"/>
      <c r="FN805" s="1"/>
      <c r="FO805" s="1"/>
      <c r="FP805" s="1"/>
      <c r="FQ805" s="1"/>
      <c r="FR805" s="1"/>
      <c r="FS805" s="1"/>
      <c r="FT805" s="1"/>
      <c r="FU805" s="1"/>
      <c r="FV805" s="1"/>
      <c r="FW805" s="1"/>
      <c r="FX805" s="1"/>
      <c r="FY805" s="1"/>
      <c r="FZ805" s="1"/>
      <c r="GA805" s="1"/>
      <c r="GB805" s="1"/>
      <c r="GC805" s="1"/>
      <c r="GD805" s="1"/>
      <c r="GE805" s="1"/>
    </row>
    <row r="806" ht="15.75" customHeight="1">
      <c r="A806" s="1"/>
      <c r="B806" s="1"/>
      <c r="C806" s="2"/>
      <c r="D806" s="1"/>
      <c r="E806" s="1"/>
      <c r="F806" s="2"/>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1"/>
      <c r="AR806" s="1"/>
      <c r="AS806" s="1"/>
      <c r="AT806" s="1"/>
      <c r="AU806" s="1"/>
      <c r="AV806" s="1"/>
      <c r="AW806" s="1"/>
      <c r="AX806" s="1"/>
      <c r="AY806" s="1"/>
      <c r="AZ806" s="1"/>
      <c r="BA806" s="1"/>
      <c r="BB806" s="1"/>
      <c r="BC806" s="1"/>
      <c r="BD806" s="1"/>
      <c r="BE806" s="1"/>
      <c r="BF806" s="1"/>
      <c r="BG806" s="1"/>
      <c r="BH806" s="1"/>
      <c r="BI806" s="1"/>
      <c r="BJ806" s="1"/>
      <c r="BK806" s="1"/>
      <c r="BL806" s="1"/>
      <c r="BM806" s="1"/>
      <c r="BN806" s="1"/>
      <c r="BO806" s="1"/>
      <c r="BP806" s="1"/>
      <c r="BQ806" s="1"/>
      <c r="BR806" s="1"/>
      <c r="BS806" s="1"/>
      <c r="BT806" s="1"/>
      <c r="BU806" s="1"/>
      <c r="BV806" s="1"/>
      <c r="BW806" s="1"/>
      <c r="BX806" s="1"/>
      <c r="BY806" s="1"/>
      <c r="BZ806" s="1"/>
      <c r="CA806" s="1"/>
      <c r="CB806" s="1"/>
      <c r="CC806" s="1"/>
      <c r="CD806" s="1"/>
      <c r="CE806" s="1"/>
      <c r="CF806" s="1"/>
      <c r="CG806" s="1"/>
      <c r="CH806" s="1"/>
      <c r="CI806" s="1"/>
      <c r="CJ806" s="1"/>
      <c r="CK806" s="1"/>
      <c r="CL806" s="1"/>
      <c r="CM806" s="1"/>
      <c r="CN806" s="1"/>
      <c r="CO806" s="1"/>
      <c r="CP806" s="1"/>
      <c r="CQ806" s="1"/>
      <c r="CR806" s="1"/>
      <c r="CS806" s="1"/>
      <c r="CT806" s="1"/>
      <c r="CU806" s="1"/>
      <c r="CV806" s="1"/>
      <c r="CW806" s="1"/>
      <c r="CX806" s="1"/>
      <c r="CY806" s="1"/>
      <c r="CZ806" s="1"/>
      <c r="DA806" s="1"/>
      <c r="DB806" s="1"/>
      <c r="DC806" s="1"/>
      <c r="DD806" s="1"/>
      <c r="DE806" s="1"/>
      <c r="DF806" s="1"/>
      <c r="DG806" s="1"/>
      <c r="DH806" s="1"/>
      <c r="DI806" s="1"/>
      <c r="DJ806" s="1"/>
      <c r="DK806" s="1"/>
      <c r="DL806" s="1"/>
      <c r="DM806" s="1"/>
      <c r="DN806" s="1"/>
      <c r="DO806" s="1"/>
      <c r="DP806" s="1"/>
      <c r="DQ806" s="1"/>
      <c r="DR806" s="1"/>
      <c r="DS806" s="1"/>
      <c r="DT806" s="1"/>
      <c r="DU806" s="1"/>
      <c r="DV806" s="1"/>
      <c r="DW806" s="1"/>
      <c r="DX806" s="1"/>
      <c r="DY806" s="1"/>
      <c r="DZ806" s="1"/>
      <c r="EA806" s="1"/>
      <c r="EB806" s="1"/>
      <c r="EC806" s="1"/>
      <c r="ED806" s="1"/>
      <c r="EE806" s="1"/>
      <c r="EF806" s="1"/>
      <c r="EG806" s="1"/>
      <c r="EH806" s="1"/>
      <c r="EI806" s="1"/>
      <c r="EJ806" s="1"/>
      <c r="EK806" s="1"/>
      <c r="EL806" s="1"/>
      <c r="EM806" s="1"/>
      <c r="EN806" s="1"/>
      <c r="EO806" s="1"/>
      <c r="EP806" s="1"/>
      <c r="EQ806" s="1"/>
      <c r="ER806" s="1"/>
      <c r="ES806" s="1"/>
      <c r="ET806" s="1"/>
      <c r="EU806" s="1"/>
      <c r="EV806" s="1"/>
      <c r="EW806" s="1"/>
      <c r="EX806" s="1"/>
      <c r="EY806" s="1"/>
      <c r="EZ806" s="1"/>
      <c r="FA806" s="1"/>
      <c r="FB806" s="1"/>
      <c r="FC806" s="1"/>
      <c r="FD806" s="1"/>
      <c r="FE806" s="1"/>
      <c r="FF806" s="1"/>
      <c r="FG806" s="1"/>
      <c r="FH806" s="1"/>
      <c r="FI806" s="1"/>
      <c r="FJ806" s="1"/>
      <c r="FK806" s="1"/>
      <c r="FL806" s="1"/>
      <c r="FM806" s="1"/>
      <c r="FN806" s="1"/>
      <c r="FO806" s="1"/>
      <c r="FP806" s="1"/>
      <c r="FQ806" s="1"/>
      <c r="FR806" s="1"/>
      <c r="FS806" s="1"/>
      <c r="FT806" s="1"/>
      <c r="FU806" s="1"/>
      <c r="FV806" s="1"/>
      <c r="FW806" s="1"/>
      <c r="FX806" s="1"/>
      <c r="FY806" s="1"/>
      <c r="FZ806" s="1"/>
      <c r="GA806" s="1"/>
      <c r="GB806" s="1"/>
      <c r="GC806" s="1"/>
      <c r="GD806" s="1"/>
      <c r="GE806" s="1"/>
    </row>
    <row r="807" ht="15.75" customHeight="1">
      <c r="A807" s="1"/>
      <c r="B807" s="1"/>
      <c r="C807" s="2"/>
      <c r="D807" s="1"/>
      <c r="E807" s="1"/>
      <c r="F807" s="2"/>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1"/>
      <c r="AR807" s="1"/>
      <c r="AS807" s="1"/>
      <c r="AT807" s="1"/>
      <c r="AU807" s="1"/>
      <c r="AV807" s="1"/>
      <c r="AW807" s="1"/>
      <c r="AX807" s="1"/>
      <c r="AY807" s="1"/>
      <c r="AZ807" s="1"/>
      <c r="BA807" s="1"/>
      <c r="BB807" s="1"/>
      <c r="BC807" s="1"/>
      <c r="BD807" s="1"/>
      <c r="BE807" s="1"/>
      <c r="BF807" s="1"/>
      <c r="BG807" s="1"/>
      <c r="BH807" s="1"/>
      <c r="BI807" s="1"/>
      <c r="BJ807" s="1"/>
      <c r="BK807" s="1"/>
      <c r="BL807" s="1"/>
      <c r="BM807" s="1"/>
      <c r="BN807" s="1"/>
      <c r="BO807" s="1"/>
      <c r="BP807" s="1"/>
      <c r="BQ807" s="1"/>
      <c r="BR807" s="1"/>
      <c r="BS807" s="1"/>
      <c r="BT807" s="1"/>
      <c r="BU807" s="1"/>
      <c r="BV807" s="1"/>
      <c r="BW807" s="1"/>
      <c r="BX807" s="1"/>
      <c r="BY807" s="1"/>
      <c r="BZ807" s="1"/>
      <c r="CA807" s="1"/>
      <c r="CB807" s="1"/>
      <c r="CC807" s="1"/>
      <c r="CD807" s="1"/>
      <c r="CE807" s="1"/>
      <c r="CF807" s="1"/>
      <c r="CG807" s="1"/>
      <c r="CH807" s="1"/>
      <c r="CI807" s="1"/>
      <c r="CJ807" s="1"/>
      <c r="CK807" s="1"/>
      <c r="CL807" s="1"/>
      <c r="CM807" s="1"/>
      <c r="CN807" s="1"/>
      <c r="CO807" s="1"/>
      <c r="CP807" s="1"/>
      <c r="CQ807" s="1"/>
      <c r="CR807" s="1"/>
      <c r="CS807" s="1"/>
      <c r="CT807" s="1"/>
      <c r="CU807" s="1"/>
      <c r="CV807" s="1"/>
      <c r="CW807" s="1"/>
      <c r="CX807" s="1"/>
      <c r="CY807" s="1"/>
      <c r="CZ807" s="1"/>
      <c r="DA807" s="1"/>
      <c r="DB807" s="1"/>
      <c r="DC807" s="1"/>
      <c r="DD807" s="1"/>
      <c r="DE807" s="1"/>
      <c r="DF807" s="1"/>
      <c r="DG807" s="1"/>
      <c r="DH807" s="1"/>
      <c r="DI807" s="1"/>
      <c r="DJ807" s="1"/>
      <c r="DK807" s="1"/>
      <c r="DL807" s="1"/>
      <c r="DM807" s="1"/>
      <c r="DN807" s="1"/>
      <c r="DO807" s="1"/>
      <c r="DP807" s="1"/>
      <c r="DQ807" s="1"/>
      <c r="DR807" s="1"/>
      <c r="DS807" s="1"/>
      <c r="DT807" s="1"/>
      <c r="DU807" s="1"/>
      <c r="DV807" s="1"/>
      <c r="DW807" s="1"/>
      <c r="DX807" s="1"/>
      <c r="DY807" s="1"/>
      <c r="DZ807" s="1"/>
      <c r="EA807" s="1"/>
      <c r="EB807" s="1"/>
      <c r="EC807" s="1"/>
      <c r="ED807" s="1"/>
      <c r="EE807" s="1"/>
      <c r="EF807" s="1"/>
      <c r="EG807" s="1"/>
      <c r="EH807" s="1"/>
      <c r="EI807" s="1"/>
      <c r="EJ807" s="1"/>
      <c r="EK807" s="1"/>
      <c r="EL807" s="1"/>
      <c r="EM807" s="1"/>
      <c r="EN807" s="1"/>
      <c r="EO807" s="1"/>
      <c r="EP807" s="1"/>
      <c r="EQ807" s="1"/>
      <c r="ER807" s="1"/>
      <c r="ES807" s="1"/>
      <c r="ET807" s="1"/>
      <c r="EU807" s="1"/>
      <c r="EV807" s="1"/>
      <c r="EW807" s="1"/>
      <c r="EX807" s="1"/>
      <c r="EY807" s="1"/>
      <c r="EZ807" s="1"/>
      <c r="FA807" s="1"/>
      <c r="FB807" s="1"/>
      <c r="FC807" s="1"/>
      <c r="FD807" s="1"/>
      <c r="FE807" s="1"/>
      <c r="FF807" s="1"/>
      <c r="FG807" s="1"/>
      <c r="FH807" s="1"/>
      <c r="FI807" s="1"/>
      <c r="FJ807" s="1"/>
      <c r="FK807" s="1"/>
      <c r="FL807" s="1"/>
      <c r="FM807" s="1"/>
      <c r="FN807" s="1"/>
      <c r="FO807" s="1"/>
      <c r="FP807" s="1"/>
      <c r="FQ807" s="1"/>
      <c r="FR807" s="1"/>
      <c r="FS807" s="1"/>
      <c r="FT807" s="1"/>
      <c r="FU807" s="1"/>
      <c r="FV807" s="1"/>
      <c r="FW807" s="1"/>
      <c r="FX807" s="1"/>
      <c r="FY807" s="1"/>
      <c r="FZ807" s="1"/>
      <c r="GA807" s="1"/>
      <c r="GB807" s="1"/>
      <c r="GC807" s="1"/>
      <c r="GD807" s="1"/>
      <c r="GE807" s="1"/>
    </row>
    <row r="808" ht="15.75" customHeight="1">
      <c r="A808" s="1"/>
      <c r="B808" s="1"/>
      <c r="C808" s="2"/>
      <c r="D808" s="1"/>
      <c r="E808" s="1"/>
      <c r="F808" s="2"/>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1"/>
      <c r="AR808" s="1"/>
      <c r="AS808" s="1"/>
      <c r="AT808" s="1"/>
      <c r="AU808" s="1"/>
      <c r="AV808" s="1"/>
      <c r="AW808" s="1"/>
      <c r="AX808" s="1"/>
      <c r="AY808" s="1"/>
      <c r="AZ808" s="1"/>
      <c r="BA808" s="1"/>
      <c r="BB808" s="1"/>
      <c r="BC808" s="1"/>
      <c r="BD808" s="1"/>
      <c r="BE808" s="1"/>
      <c r="BF808" s="1"/>
      <c r="BG808" s="1"/>
      <c r="BH808" s="1"/>
      <c r="BI808" s="1"/>
      <c r="BJ808" s="1"/>
      <c r="BK808" s="1"/>
      <c r="BL808" s="1"/>
      <c r="BM808" s="1"/>
      <c r="BN808" s="1"/>
      <c r="BO808" s="1"/>
      <c r="BP808" s="1"/>
      <c r="BQ808" s="1"/>
      <c r="BR808" s="1"/>
      <c r="BS808" s="1"/>
      <c r="BT808" s="1"/>
      <c r="BU808" s="1"/>
      <c r="BV808" s="1"/>
      <c r="BW808" s="1"/>
      <c r="BX808" s="1"/>
      <c r="BY808" s="1"/>
      <c r="BZ808" s="1"/>
      <c r="CA808" s="1"/>
      <c r="CB808" s="1"/>
      <c r="CC808" s="1"/>
      <c r="CD808" s="1"/>
      <c r="CE808" s="1"/>
      <c r="CF808" s="1"/>
      <c r="CG808" s="1"/>
      <c r="CH808" s="1"/>
      <c r="CI808" s="1"/>
      <c r="CJ808" s="1"/>
      <c r="CK808" s="1"/>
      <c r="CL808" s="1"/>
      <c r="CM808" s="1"/>
      <c r="CN808" s="1"/>
      <c r="CO808" s="1"/>
      <c r="CP808" s="1"/>
      <c r="CQ808" s="1"/>
      <c r="CR808" s="1"/>
      <c r="CS808" s="1"/>
      <c r="CT808" s="1"/>
      <c r="CU808" s="1"/>
      <c r="CV808" s="1"/>
      <c r="CW808" s="1"/>
      <c r="CX808" s="1"/>
      <c r="CY808" s="1"/>
      <c r="CZ808" s="1"/>
      <c r="DA808" s="1"/>
      <c r="DB808" s="1"/>
      <c r="DC808" s="1"/>
      <c r="DD808" s="1"/>
      <c r="DE808" s="1"/>
      <c r="DF808" s="1"/>
      <c r="DG808" s="1"/>
      <c r="DH808" s="1"/>
      <c r="DI808" s="1"/>
      <c r="DJ808" s="1"/>
      <c r="DK808" s="1"/>
      <c r="DL808" s="1"/>
      <c r="DM808" s="1"/>
      <c r="DN808" s="1"/>
      <c r="DO808" s="1"/>
      <c r="DP808" s="1"/>
      <c r="DQ808" s="1"/>
      <c r="DR808" s="1"/>
      <c r="DS808" s="1"/>
      <c r="DT808" s="1"/>
      <c r="DU808" s="1"/>
      <c r="DV808" s="1"/>
      <c r="DW808" s="1"/>
      <c r="DX808" s="1"/>
      <c r="DY808" s="1"/>
      <c r="DZ808" s="1"/>
      <c r="EA808" s="1"/>
      <c r="EB808" s="1"/>
      <c r="EC808" s="1"/>
      <c r="ED808" s="1"/>
      <c r="EE808" s="1"/>
      <c r="EF808" s="1"/>
      <c r="EG808" s="1"/>
      <c r="EH808" s="1"/>
      <c r="EI808" s="1"/>
      <c r="EJ808" s="1"/>
      <c r="EK808" s="1"/>
      <c r="EL808" s="1"/>
      <c r="EM808" s="1"/>
      <c r="EN808" s="1"/>
      <c r="EO808" s="1"/>
      <c r="EP808" s="1"/>
      <c r="EQ808" s="1"/>
      <c r="ER808" s="1"/>
      <c r="ES808" s="1"/>
      <c r="ET808" s="1"/>
      <c r="EU808" s="1"/>
      <c r="EV808" s="1"/>
      <c r="EW808" s="1"/>
      <c r="EX808" s="1"/>
      <c r="EY808" s="1"/>
      <c r="EZ808" s="1"/>
      <c r="FA808" s="1"/>
      <c r="FB808" s="1"/>
      <c r="FC808" s="1"/>
      <c r="FD808" s="1"/>
      <c r="FE808" s="1"/>
      <c r="FF808" s="1"/>
      <c r="FG808" s="1"/>
      <c r="FH808" s="1"/>
      <c r="FI808" s="1"/>
      <c r="FJ808" s="1"/>
      <c r="FK808" s="1"/>
      <c r="FL808" s="1"/>
      <c r="FM808" s="1"/>
      <c r="FN808" s="1"/>
      <c r="FO808" s="1"/>
      <c r="FP808" s="1"/>
      <c r="FQ808" s="1"/>
      <c r="FR808" s="1"/>
      <c r="FS808" s="1"/>
      <c r="FT808" s="1"/>
      <c r="FU808" s="1"/>
      <c r="FV808" s="1"/>
      <c r="FW808" s="1"/>
      <c r="FX808" s="1"/>
      <c r="FY808" s="1"/>
      <c r="FZ808" s="1"/>
      <c r="GA808" s="1"/>
      <c r="GB808" s="1"/>
      <c r="GC808" s="1"/>
      <c r="GD808" s="1"/>
      <c r="GE808" s="1"/>
    </row>
    <row r="809" ht="15.75" customHeight="1">
      <c r="A809" s="1"/>
      <c r="B809" s="1"/>
      <c r="C809" s="2"/>
      <c r="D809" s="1"/>
      <c r="E809" s="1"/>
      <c r="F809" s="2"/>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1"/>
      <c r="AR809" s="1"/>
      <c r="AS809" s="1"/>
      <c r="AT809" s="1"/>
      <c r="AU809" s="1"/>
      <c r="AV809" s="1"/>
      <c r="AW809" s="1"/>
      <c r="AX809" s="1"/>
      <c r="AY809" s="1"/>
      <c r="AZ809" s="1"/>
      <c r="BA809" s="1"/>
      <c r="BB809" s="1"/>
      <c r="BC809" s="1"/>
      <c r="BD809" s="1"/>
      <c r="BE809" s="1"/>
      <c r="BF809" s="1"/>
      <c r="BG809" s="1"/>
      <c r="BH809" s="1"/>
      <c r="BI809" s="1"/>
      <c r="BJ809" s="1"/>
      <c r="BK809" s="1"/>
      <c r="BL809" s="1"/>
      <c r="BM809" s="1"/>
      <c r="BN809" s="1"/>
      <c r="BO809" s="1"/>
      <c r="BP809" s="1"/>
      <c r="BQ809" s="1"/>
      <c r="BR809" s="1"/>
      <c r="BS809" s="1"/>
      <c r="BT809" s="1"/>
      <c r="BU809" s="1"/>
      <c r="BV809" s="1"/>
      <c r="BW809" s="1"/>
      <c r="BX809" s="1"/>
      <c r="BY809" s="1"/>
      <c r="BZ809" s="1"/>
      <c r="CA809" s="1"/>
      <c r="CB809" s="1"/>
      <c r="CC809" s="1"/>
      <c r="CD809" s="1"/>
      <c r="CE809" s="1"/>
      <c r="CF809" s="1"/>
      <c r="CG809" s="1"/>
      <c r="CH809" s="1"/>
      <c r="CI809" s="1"/>
      <c r="CJ809" s="1"/>
      <c r="CK809" s="1"/>
      <c r="CL809" s="1"/>
      <c r="CM809" s="1"/>
      <c r="CN809" s="1"/>
      <c r="CO809" s="1"/>
      <c r="CP809" s="1"/>
      <c r="CQ809" s="1"/>
      <c r="CR809" s="1"/>
      <c r="CS809" s="1"/>
      <c r="CT809" s="1"/>
      <c r="CU809" s="1"/>
      <c r="CV809" s="1"/>
      <c r="CW809" s="1"/>
      <c r="CX809" s="1"/>
      <c r="CY809" s="1"/>
      <c r="CZ809" s="1"/>
      <c r="DA809" s="1"/>
      <c r="DB809" s="1"/>
      <c r="DC809" s="1"/>
      <c r="DD809" s="1"/>
      <c r="DE809" s="1"/>
      <c r="DF809" s="1"/>
      <c r="DG809" s="1"/>
      <c r="DH809" s="1"/>
      <c r="DI809" s="1"/>
      <c r="DJ809" s="1"/>
      <c r="DK809" s="1"/>
      <c r="DL809" s="1"/>
      <c r="DM809" s="1"/>
      <c r="DN809" s="1"/>
      <c r="DO809" s="1"/>
      <c r="DP809" s="1"/>
      <c r="DQ809" s="1"/>
      <c r="DR809" s="1"/>
      <c r="DS809" s="1"/>
      <c r="DT809" s="1"/>
      <c r="DU809" s="1"/>
      <c r="DV809" s="1"/>
      <c r="DW809" s="1"/>
      <c r="DX809" s="1"/>
      <c r="DY809" s="1"/>
      <c r="DZ809" s="1"/>
      <c r="EA809" s="1"/>
      <c r="EB809" s="1"/>
      <c r="EC809" s="1"/>
      <c r="ED809" s="1"/>
      <c r="EE809" s="1"/>
      <c r="EF809" s="1"/>
      <c r="EG809" s="1"/>
      <c r="EH809" s="1"/>
      <c r="EI809" s="1"/>
      <c r="EJ809" s="1"/>
      <c r="EK809" s="1"/>
      <c r="EL809" s="1"/>
      <c r="EM809" s="1"/>
      <c r="EN809" s="1"/>
      <c r="EO809" s="1"/>
      <c r="EP809" s="1"/>
      <c r="EQ809" s="1"/>
      <c r="ER809" s="1"/>
      <c r="ES809" s="1"/>
      <c r="ET809" s="1"/>
      <c r="EU809" s="1"/>
      <c r="EV809" s="1"/>
      <c r="EW809" s="1"/>
      <c r="EX809" s="1"/>
      <c r="EY809" s="1"/>
      <c r="EZ809" s="1"/>
      <c r="FA809" s="1"/>
      <c r="FB809" s="1"/>
      <c r="FC809" s="1"/>
      <c r="FD809" s="1"/>
      <c r="FE809" s="1"/>
      <c r="FF809" s="1"/>
      <c r="FG809" s="1"/>
      <c r="FH809" s="1"/>
      <c r="FI809" s="1"/>
      <c r="FJ809" s="1"/>
      <c r="FK809" s="1"/>
      <c r="FL809" s="1"/>
      <c r="FM809" s="1"/>
      <c r="FN809" s="1"/>
      <c r="FO809" s="1"/>
      <c r="FP809" s="1"/>
      <c r="FQ809" s="1"/>
      <c r="FR809" s="1"/>
      <c r="FS809" s="1"/>
      <c r="FT809" s="1"/>
      <c r="FU809" s="1"/>
      <c r="FV809" s="1"/>
      <c r="FW809" s="1"/>
      <c r="FX809" s="1"/>
      <c r="FY809" s="1"/>
      <c r="FZ809" s="1"/>
      <c r="GA809" s="1"/>
      <c r="GB809" s="1"/>
      <c r="GC809" s="1"/>
      <c r="GD809" s="1"/>
      <c r="GE809" s="1"/>
    </row>
    <row r="810" ht="15.75" customHeight="1">
      <c r="A810" s="1"/>
      <c r="B810" s="1"/>
      <c r="C810" s="2"/>
      <c r="D810" s="1"/>
      <c r="E810" s="1"/>
      <c r="F810" s="2"/>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1"/>
      <c r="AR810" s="1"/>
      <c r="AS810" s="1"/>
      <c r="AT810" s="1"/>
      <c r="AU810" s="1"/>
      <c r="AV810" s="1"/>
      <c r="AW810" s="1"/>
      <c r="AX810" s="1"/>
      <c r="AY810" s="1"/>
      <c r="AZ810" s="1"/>
      <c r="BA810" s="1"/>
      <c r="BB810" s="1"/>
      <c r="BC810" s="1"/>
      <c r="BD810" s="1"/>
      <c r="BE810" s="1"/>
      <c r="BF810" s="1"/>
      <c r="BG810" s="1"/>
      <c r="BH810" s="1"/>
      <c r="BI810" s="1"/>
      <c r="BJ810" s="1"/>
      <c r="BK810" s="1"/>
      <c r="BL810" s="1"/>
      <c r="BM810" s="1"/>
      <c r="BN810" s="1"/>
      <c r="BO810" s="1"/>
      <c r="BP810" s="1"/>
      <c r="BQ810" s="1"/>
      <c r="BR810" s="1"/>
      <c r="BS810" s="1"/>
      <c r="BT810" s="1"/>
      <c r="BU810" s="1"/>
      <c r="BV810" s="1"/>
      <c r="BW810" s="1"/>
      <c r="BX810" s="1"/>
      <c r="BY810" s="1"/>
      <c r="BZ810" s="1"/>
      <c r="CA810" s="1"/>
      <c r="CB810" s="1"/>
      <c r="CC810" s="1"/>
      <c r="CD810" s="1"/>
      <c r="CE810" s="1"/>
      <c r="CF810" s="1"/>
      <c r="CG810" s="1"/>
      <c r="CH810" s="1"/>
      <c r="CI810" s="1"/>
      <c r="CJ810" s="1"/>
      <c r="CK810" s="1"/>
      <c r="CL810" s="1"/>
      <c r="CM810" s="1"/>
      <c r="CN810" s="1"/>
      <c r="CO810" s="1"/>
      <c r="CP810" s="1"/>
      <c r="CQ810" s="1"/>
      <c r="CR810" s="1"/>
      <c r="CS810" s="1"/>
      <c r="CT810" s="1"/>
      <c r="CU810" s="1"/>
      <c r="CV810" s="1"/>
      <c r="CW810" s="1"/>
      <c r="CX810" s="1"/>
      <c r="CY810" s="1"/>
      <c r="CZ810" s="1"/>
      <c r="DA810" s="1"/>
      <c r="DB810" s="1"/>
      <c r="DC810" s="1"/>
      <c r="DD810" s="1"/>
      <c r="DE810" s="1"/>
      <c r="DF810" s="1"/>
      <c r="DG810" s="1"/>
      <c r="DH810" s="1"/>
      <c r="DI810" s="1"/>
      <c r="DJ810" s="1"/>
      <c r="DK810" s="1"/>
      <c r="DL810" s="1"/>
      <c r="DM810" s="1"/>
      <c r="DN810" s="1"/>
      <c r="DO810" s="1"/>
      <c r="DP810" s="1"/>
      <c r="DQ810" s="1"/>
      <c r="DR810" s="1"/>
      <c r="DS810" s="1"/>
      <c r="DT810" s="1"/>
      <c r="DU810" s="1"/>
      <c r="DV810" s="1"/>
      <c r="DW810" s="1"/>
      <c r="DX810" s="1"/>
      <c r="DY810" s="1"/>
      <c r="DZ810" s="1"/>
      <c r="EA810" s="1"/>
      <c r="EB810" s="1"/>
      <c r="EC810" s="1"/>
      <c r="ED810" s="1"/>
      <c r="EE810" s="1"/>
      <c r="EF810" s="1"/>
      <c r="EG810" s="1"/>
      <c r="EH810" s="1"/>
      <c r="EI810" s="1"/>
      <c r="EJ810" s="1"/>
      <c r="EK810" s="1"/>
      <c r="EL810" s="1"/>
      <c r="EM810" s="1"/>
      <c r="EN810" s="1"/>
      <c r="EO810" s="1"/>
      <c r="EP810" s="1"/>
      <c r="EQ810" s="1"/>
      <c r="ER810" s="1"/>
      <c r="ES810" s="1"/>
      <c r="ET810" s="1"/>
      <c r="EU810" s="1"/>
      <c r="EV810" s="1"/>
      <c r="EW810" s="1"/>
      <c r="EX810" s="1"/>
      <c r="EY810" s="1"/>
      <c r="EZ810" s="1"/>
      <c r="FA810" s="1"/>
      <c r="FB810" s="1"/>
      <c r="FC810" s="1"/>
      <c r="FD810" s="1"/>
      <c r="FE810" s="1"/>
      <c r="FF810" s="1"/>
      <c r="FG810" s="1"/>
      <c r="FH810" s="1"/>
      <c r="FI810" s="1"/>
      <c r="FJ810" s="1"/>
      <c r="FK810" s="1"/>
      <c r="FL810" s="1"/>
      <c r="FM810" s="1"/>
      <c r="FN810" s="1"/>
      <c r="FO810" s="1"/>
      <c r="FP810" s="1"/>
      <c r="FQ810" s="1"/>
      <c r="FR810" s="1"/>
      <c r="FS810" s="1"/>
      <c r="FT810" s="1"/>
      <c r="FU810" s="1"/>
      <c r="FV810" s="1"/>
      <c r="FW810" s="1"/>
      <c r="FX810" s="1"/>
      <c r="FY810" s="1"/>
      <c r="FZ810" s="1"/>
      <c r="GA810" s="1"/>
      <c r="GB810" s="1"/>
      <c r="GC810" s="1"/>
      <c r="GD810" s="1"/>
      <c r="GE810" s="1"/>
    </row>
    <row r="811" ht="15.75" customHeight="1">
      <c r="A811" s="1"/>
      <c r="B811" s="1"/>
      <c r="C811" s="2"/>
      <c r="D811" s="1"/>
      <c r="E811" s="1"/>
      <c r="F811" s="2"/>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1"/>
      <c r="AR811" s="1"/>
      <c r="AS811" s="1"/>
      <c r="AT811" s="1"/>
      <c r="AU811" s="1"/>
      <c r="AV811" s="1"/>
      <c r="AW811" s="1"/>
      <c r="AX811" s="1"/>
      <c r="AY811" s="1"/>
      <c r="AZ811" s="1"/>
      <c r="BA811" s="1"/>
      <c r="BB811" s="1"/>
      <c r="BC811" s="1"/>
      <c r="BD811" s="1"/>
      <c r="BE811" s="1"/>
      <c r="BF811" s="1"/>
      <c r="BG811" s="1"/>
      <c r="BH811" s="1"/>
      <c r="BI811" s="1"/>
      <c r="BJ811" s="1"/>
      <c r="BK811" s="1"/>
      <c r="BL811" s="1"/>
      <c r="BM811" s="1"/>
      <c r="BN811" s="1"/>
      <c r="BO811" s="1"/>
      <c r="BP811" s="1"/>
      <c r="BQ811" s="1"/>
      <c r="BR811" s="1"/>
      <c r="BS811" s="1"/>
      <c r="BT811" s="1"/>
      <c r="BU811" s="1"/>
      <c r="BV811" s="1"/>
      <c r="BW811" s="1"/>
      <c r="BX811" s="1"/>
      <c r="BY811" s="1"/>
      <c r="BZ811" s="1"/>
      <c r="CA811" s="1"/>
      <c r="CB811" s="1"/>
      <c r="CC811" s="1"/>
      <c r="CD811" s="1"/>
      <c r="CE811" s="1"/>
      <c r="CF811" s="1"/>
      <c r="CG811" s="1"/>
      <c r="CH811" s="1"/>
      <c r="CI811" s="1"/>
      <c r="CJ811" s="1"/>
      <c r="CK811" s="1"/>
      <c r="CL811" s="1"/>
      <c r="CM811" s="1"/>
      <c r="CN811" s="1"/>
      <c r="CO811" s="1"/>
      <c r="CP811" s="1"/>
      <c r="CQ811" s="1"/>
      <c r="CR811" s="1"/>
      <c r="CS811" s="1"/>
      <c r="CT811" s="1"/>
      <c r="CU811" s="1"/>
      <c r="CV811" s="1"/>
      <c r="CW811" s="1"/>
      <c r="CX811" s="1"/>
      <c r="CY811" s="1"/>
      <c r="CZ811" s="1"/>
      <c r="DA811" s="1"/>
      <c r="DB811" s="1"/>
      <c r="DC811" s="1"/>
      <c r="DD811" s="1"/>
      <c r="DE811" s="1"/>
      <c r="DF811" s="1"/>
      <c r="DG811" s="1"/>
      <c r="DH811" s="1"/>
      <c r="DI811" s="1"/>
      <c r="DJ811" s="1"/>
      <c r="DK811" s="1"/>
      <c r="DL811" s="1"/>
      <c r="DM811" s="1"/>
      <c r="DN811" s="1"/>
      <c r="DO811" s="1"/>
      <c r="DP811" s="1"/>
      <c r="DQ811" s="1"/>
      <c r="DR811" s="1"/>
      <c r="DS811" s="1"/>
      <c r="DT811" s="1"/>
      <c r="DU811" s="1"/>
      <c r="DV811" s="1"/>
      <c r="DW811" s="1"/>
      <c r="DX811" s="1"/>
      <c r="DY811" s="1"/>
      <c r="DZ811" s="1"/>
      <c r="EA811" s="1"/>
      <c r="EB811" s="1"/>
      <c r="EC811" s="1"/>
      <c r="ED811" s="1"/>
      <c r="EE811" s="1"/>
      <c r="EF811" s="1"/>
      <c r="EG811" s="1"/>
      <c r="EH811" s="1"/>
      <c r="EI811" s="1"/>
      <c r="EJ811" s="1"/>
      <c r="EK811" s="1"/>
      <c r="EL811" s="1"/>
      <c r="EM811" s="1"/>
      <c r="EN811" s="1"/>
      <c r="EO811" s="1"/>
      <c r="EP811" s="1"/>
      <c r="EQ811" s="1"/>
      <c r="ER811" s="1"/>
      <c r="ES811" s="1"/>
      <c r="ET811" s="1"/>
      <c r="EU811" s="1"/>
      <c r="EV811" s="1"/>
      <c r="EW811" s="1"/>
      <c r="EX811" s="1"/>
      <c r="EY811" s="1"/>
      <c r="EZ811" s="1"/>
      <c r="FA811" s="1"/>
      <c r="FB811" s="1"/>
      <c r="FC811" s="1"/>
      <c r="FD811" s="1"/>
      <c r="FE811" s="1"/>
      <c r="FF811" s="1"/>
      <c r="FG811" s="1"/>
      <c r="FH811" s="1"/>
      <c r="FI811" s="1"/>
      <c r="FJ811" s="1"/>
      <c r="FK811" s="1"/>
      <c r="FL811" s="1"/>
      <c r="FM811" s="1"/>
      <c r="FN811" s="1"/>
      <c r="FO811" s="1"/>
      <c r="FP811" s="1"/>
      <c r="FQ811" s="1"/>
      <c r="FR811" s="1"/>
      <c r="FS811" s="1"/>
      <c r="FT811" s="1"/>
      <c r="FU811" s="1"/>
      <c r="FV811" s="1"/>
      <c r="FW811" s="1"/>
      <c r="FX811" s="1"/>
      <c r="FY811" s="1"/>
      <c r="FZ811" s="1"/>
      <c r="GA811" s="1"/>
      <c r="GB811" s="1"/>
      <c r="GC811" s="1"/>
      <c r="GD811" s="1"/>
      <c r="GE811" s="1"/>
    </row>
    <row r="812" ht="15.75" customHeight="1">
      <c r="A812" s="1"/>
      <c r="B812" s="1"/>
      <c r="C812" s="2"/>
      <c r="D812" s="1"/>
      <c r="E812" s="1"/>
      <c r="F812" s="2"/>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1"/>
      <c r="AR812" s="1"/>
      <c r="AS812" s="1"/>
      <c r="AT812" s="1"/>
      <c r="AU812" s="1"/>
      <c r="AV812" s="1"/>
      <c r="AW812" s="1"/>
      <c r="AX812" s="1"/>
      <c r="AY812" s="1"/>
      <c r="AZ812" s="1"/>
      <c r="BA812" s="1"/>
      <c r="BB812" s="1"/>
      <c r="BC812" s="1"/>
      <c r="BD812" s="1"/>
      <c r="BE812" s="1"/>
      <c r="BF812" s="1"/>
      <c r="BG812" s="1"/>
      <c r="BH812" s="1"/>
      <c r="BI812" s="1"/>
      <c r="BJ812" s="1"/>
      <c r="BK812" s="1"/>
      <c r="BL812" s="1"/>
      <c r="BM812" s="1"/>
      <c r="BN812" s="1"/>
      <c r="BO812" s="1"/>
      <c r="BP812" s="1"/>
      <c r="BQ812" s="1"/>
      <c r="BR812" s="1"/>
      <c r="BS812" s="1"/>
      <c r="BT812" s="1"/>
      <c r="BU812" s="1"/>
      <c r="BV812" s="1"/>
      <c r="BW812" s="1"/>
      <c r="BX812" s="1"/>
      <c r="BY812" s="1"/>
      <c r="BZ812" s="1"/>
      <c r="CA812" s="1"/>
      <c r="CB812" s="1"/>
      <c r="CC812" s="1"/>
      <c r="CD812" s="1"/>
      <c r="CE812" s="1"/>
      <c r="CF812" s="1"/>
      <c r="CG812" s="1"/>
      <c r="CH812" s="1"/>
      <c r="CI812" s="1"/>
      <c r="CJ812" s="1"/>
      <c r="CK812" s="1"/>
      <c r="CL812" s="1"/>
      <c r="CM812" s="1"/>
      <c r="CN812" s="1"/>
      <c r="CO812" s="1"/>
      <c r="CP812" s="1"/>
      <c r="CQ812" s="1"/>
      <c r="CR812" s="1"/>
      <c r="CS812" s="1"/>
      <c r="CT812" s="1"/>
      <c r="CU812" s="1"/>
      <c r="CV812" s="1"/>
      <c r="CW812" s="1"/>
      <c r="CX812" s="1"/>
      <c r="CY812" s="1"/>
      <c r="CZ812" s="1"/>
      <c r="DA812" s="1"/>
      <c r="DB812" s="1"/>
      <c r="DC812" s="1"/>
      <c r="DD812" s="1"/>
      <c r="DE812" s="1"/>
      <c r="DF812" s="1"/>
      <c r="DG812" s="1"/>
      <c r="DH812" s="1"/>
      <c r="DI812" s="1"/>
      <c r="DJ812" s="1"/>
      <c r="DK812" s="1"/>
      <c r="DL812" s="1"/>
      <c r="DM812" s="1"/>
      <c r="DN812" s="1"/>
      <c r="DO812" s="1"/>
      <c r="DP812" s="1"/>
      <c r="DQ812" s="1"/>
      <c r="DR812" s="1"/>
      <c r="DS812" s="1"/>
      <c r="DT812" s="1"/>
      <c r="DU812" s="1"/>
      <c r="DV812" s="1"/>
      <c r="DW812" s="1"/>
      <c r="DX812" s="1"/>
      <c r="DY812" s="1"/>
      <c r="DZ812" s="1"/>
      <c r="EA812" s="1"/>
      <c r="EB812" s="1"/>
      <c r="EC812" s="1"/>
      <c r="ED812" s="1"/>
      <c r="EE812" s="1"/>
      <c r="EF812" s="1"/>
      <c r="EG812" s="1"/>
      <c r="EH812" s="1"/>
      <c r="EI812" s="1"/>
      <c r="EJ812" s="1"/>
      <c r="EK812" s="1"/>
      <c r="EL812" s="1"/>
      <c r="EM812" s="1"/>
      <c r="EN812" s="1"/>
      <c r="EO812" s="1"/>
      <c r="EP812" s="1"/>
      <c r="EQ812" s="1"/>
      <c r="ER812" s="1"/>
      <c r="ES812" s="1"/>
      <c r="ET812" s="1"/>
      <c r="EU812" s="1"/>
      <c r="EV812" s="1"/>
      <c r="EW812" s="1"/>
      <c r="EX812" s="1"/>
      <c r="EY812" s="1"/>
      <c r="EZ812" s="1"/>
      <c r="FA812" s="1"/>
      <c r="FB812" s="1"/>
      <c r="FC812" s="1"/>
      <c r="FD812" s="1"/>
      <c r="FE812" s="1"/>
      <c r="FF812" s="1"/>
      <c r="FG812" s="1"/>
      <c r="FH812" s="1"/>
      <c r="FI812" s="1"/>
      <c r="FJ812" s="1"/>
      <c r="FK812" s="1"/>
      <c r="FL812" s="1"/>
      <c r="FM812" s="1"/>
      <c r="FN812" s="1"/>
      <c r="FO812" s="1"/>
      <c r="FP812" s="1"/>
      <c r="FQ812" s="1"/>
      <c r="FR812" s="1"/>
      <c r="FS812" s="1"/>
      <c r="FT812" s="1"/>
      <c r="FU812" s="1"/>
      <c r="FV812" s="1"/>
      <c r="FW812" s="1"/>
      <c r="FX812" s="1"/>
      <c r="FY812" s="1"/>
      <c r="FZ812" s="1"/>
      <c r="GA812" s="1"/>
      <c r="GB812" s="1"/>
      <c r="GC812" s="1"/>
      <c r="GD812" s="1"/>
      <c r="GE812" s="1"/>
    </row>
    <row r="813" ht="15.75" customHeight="1">
      <c r="A813" s="1"/>
      <c r="B813" s="1"/>
      <c r="C813" s="2"/>
      <c r="D813" s="1"/>
      <c r="E813" s="1"/>
      <c r="F813" s="2"/>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1"/>
      <c r="AR813" s="1"/>
      <c r="AS813" s="1"/>
      <c r="AT813" s="1"/>
      <c r="AU813" s="1"/>
      <c r="AV813" s="1"/>
      <c r="AW813" s="1"/>
      <c r="AX813" s="1"/>
      <c r="AY813" s="1"/>
      <c r="AZ813" s="1"/>
      <c r="BA813" s="1"/>
      <c r="BB813" s="1"/>
      <c r="BC813" s="1"/>
      <c r="BD813" s="1"/>
      <c r="BE813" s="1"/>
      <c r="BF813" s="1"/>
      <c r="BG813" s="1"/>
      <c r="BH813" s="1"/>
      <c r="BI813" s="1"/>
      <c r="BJ813" s="1"/>
      <c r="BK813" s="1"/>
      <c r="BL813" s="1"/>
      <c r="BM813" s="1"/>
      <c r="BN813" s="1"/>
      <c r="BO813" s="1"/>
      <c r="BP813" s="1"/>
      <c r="BQ813" s="1"/>
      <c r="BR813" s="1"/>
      <c r="BS813" s="1"/>
      <c r="BT813" s="1"/>
      <c r="BU813" s="1"/>
      <c r="BV813" s="1"/>
      <c r="BW813" s="1"/>
      <c r="BX813" s="1"/>
      <c r="BY813" s="1"/>
      <c r="BZ813" s="1"/>
      <c r="CA813" s="1"/>
      <c r="CB813" s="1"/>
      <c r="CC813" s="1"/>
      <c r="CD813" s="1"/>
      <c r="CE813" s="1"/>
      <c r="CF813" s="1"/>
      <c r="CG813" s="1"/>
      <c r="CH813" s="1"/>
      <c r="CI813" s="1"/>
      <c r="CJ813" s="1"/>
      <c r="CK813" s="1"/>
      <c r="CL813" s="1"/>
      <c r="CM813" s="1"/>
      <c r="CN813" s="1"/>
      <c r="CO813" s="1"/>
      <c r="CP813" s="1"/>
      <c r="CQ813" s="1"/>
      <c r="CR813" s="1"/>
      <c r="CS813" s="1"/>
      <c r="CT813" s="1"/>
      <c r="CU813" s="1"/>
      <c r="CV813" s="1"/>
      <c r="CW813" s="1"/>
      <c r="CX813" s="1"/>
      <c r="CY813" s="1"/>
      <c r="CZ813" s="1"/>
      <c r="DA813" s="1"/>
      <c r="DB813" s="1"/>
      <c r="DC813" s="1"/>
      <c r="DD813" s="1"/>
      <c r="DE813" s="1"/>
      <c r="DF813" s="1"/>
      <c r="DG813" s="1"/>
      <c r="DH813" s="1"/>
      <c r="DI813" s="1"/>
      <c r="DJ813" s="1"/>
      <c r="DK813" s="1"/>
      <c r="DL813" s="1"/>
      <c r="DM813" s="1"/>
      <c r="DN813" s="1"/>
      <c r="DO813" s="1"/>
      <c r="DP813" s="1"/>
      <c r="DQ813" s="1"/>
      <c r="DR813" s="1"/>
      <c r="DS813" s="1"/>
      <c r="DT813" s="1"/>
      <c r="DU813" s="1"/>
      <c r="DV813" s="1"/>
      <c r="DW813" s="1"/>
      <c r="DX813" s="1"/>
      <c r="DY813" s="1"/>
      <c r="DZ813" s="1"/>
      <c r="EA813" s="1"/>
      <c r="EB813" s="1"/>
      <c r="EC813" s="1"/>
      <c r="ED813" s="1"/>
      <c r="EE813" s="1"/>
      <c r="EF813" s="1"/>
      <c r="EG813" s="1"/>
      <c r="EH813" s="1"/>
      <c r="EI813" s="1"/>
      <c r="EJ813" s="1"/>
      <c r="EK813" s="1"/>
      <c r="EL813" s="1"/>
      <c r="EM813" s="1"/>
      <c r="EN813" s="1"/>
      <c r="EO813" s="1"/>
      <c r="EP813" s="1"/>
      <c r="EQ813" s="1"/>
      <c r="ER813" s="1"/>
      <c r="ES813" s="1"/>
      <c r="ET813" s="1"/>
      <c r="EU813" s="1"/>
      <c r="EV813" s="1"/>
      <c r="EW813" s="1"/>
      <c r="EX813" s="1"/>
      <c r="EY813" s="1"/>
      <c r="EZ813" s="1"/>
      <c r="FA813" s="1"/>
      <c r="FB813" s="1"/>
      <c r="FC813" s="1"/>
      <c r="FD813" s="1"/>
      <c r="FE813" s="1"/>
      <c r="FF813" s="1"/>
      <c r="FG813" s="1"/>
      <c r="FH813" s="1"/>
      <c r="FI813" s="1"/>
      <c r="FJ813" s="1"/>
      <c r="FK813" s="1"/>
      <c r="FL813" s="1"/>
      <c r="FM813" s="1"/>
      <c r="FN813" s="1"/>
      <c r="FO813" s="1"/>
      <c r="FP813" s="1"/>
      <c r="FQ813" s="1"/>
      <c r="FR813" s="1"/>
      <c r="FS813" s="1"/>
      <c r="FT813" s="1"/>
      <c r="FU813" s="1"/>
      <c r="FV813" s="1"/>
      <c r="FW813" s="1"/>
      <c r="FX813" s="1"/>
      <c r="FY813" s="1"/>
      <c r="FZ813" s="1"/>
      <c r="GA813" s="1"/>
      <c r="GB813" s="1"/>
      <c r="GC813" s="1"/>
      <c r="GD813" s="1"/>
      <c r="GE813" s="1"/>
    </row>
    <row r="814" ht="15.75" customHeight="1">
      <c r="A814" s="1"/>
      <c r="B814" s="1"/>
      <c r="C814" s="2"/>
      <c r="D814" s="1"/>
      <c r="E814" s="1"/>
      <c r="F814" s="2"/>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1"/>
      <c r="AR814" s="1"/>
      <c r="AS814" s="1"/>
      <c r="AT814" s="1"/>
      <c r="AU814" s="1"/>
      <c r="AV814" s="1"/>
      <c r="AW814" s="1"/>
      <c r="AX814" s="1"/>
      <c r="AY814" s="1"/>
      <c r="AZ814" s="1"/>
      <c r="BA814" s="1"/>
      <c r="BB814" s="1"/>
      <c r="BC814" s="1"/>
      <c r="BD814" s="1"/>
      <c r="BE814" s="1"/>
      <c r="BF814" s="1"/>
      <c r="BG814" s="1"/>
      <c r="BH814" s="1"/>
      <c r="BI814" s="1"/>
      <c r="BJ814" s="1"/>
      <c r="BK814" s="1"/>
      <c r="BL814" s="1"/>
      <c r="BM814" s="1"/>
      <c r="BN814" s="1"/>
      <c r="BO814" s="1"/>
      <c r="BP814" s="1"/>
      <c r="BQ814" s="1"/>
      <c r="BR814" s="1"/>
      <c r="BS814" s="1"/>
      <c r="BT814" s="1"/>
      <c r="BU814" s="1"/>
      <c r="BV814" s="1"/>
      <c r="BW814" s="1"/>
      <c r="BX814" s="1"/>
      <c r="BY814" s="1"/>
      <c r="BZ814" s="1"/>
      <c r="CA814" s="1"/>
      <c r="CB814" s="1"/>
      <c r="CC814" s="1"/>
      <c r="CD814" s="1"/>
      <c r="CE814" s="1"/>
      <c r="CF814" s="1"/>
      <c r="CG814" s="1"/>
      <c r="CH814" s="1"/>
      <c r="CI814" s="1"/>
      <c r="CJ814" s="1"/>
      <c r="CK814" s="1"/>
      <c r="CL814" s="1"/>
      <c r="CM814" s="1"/>
      <c r="CN814" s="1"/>
      <c r="CO814" s="1"/>
      <c r="CP814" s="1"/>
      <c r="CQ814" s="1"/>
      <c r="CR814" s="1"/>
      <c r="CS814" s="1"/>
      <c r="CT814" s="1"/>
      <c r="CU814" s="1"/>
      <c r="CV814" s="1"/>
      <c r="CW814" s="1"/>
      <c r="CX814" s="1"/>
      <c r="CY814" s="1"/>
      <c r="CZ814" s="1"/>
      <c r="DA814" s="1"/>
      <c r="DB814" s="1"/>
      <c r="DC814" s="1"/>
      <c r="DD814" s="1"/>
      <c r="DE814" s="1"/>
      <c r="DF814" s="1"/>
      <c r="DG814" s="1"/>
      <c r="DH814" s="1"/>
      <c r="DI814" s="1"/>
      <c r="DJ814" s="1"/>
      <c r="DK814" s="1"/>
      <c r="DL814" s="1"/>
      <c r="DM814" s="1"/>
      <c r="DN814" s="1"/>
      <c r="DO814" s="1"/>
      <c r="DP814" s="1"/>
      <c r="DQ814" s="1"/>
      <c r="DR814" s="1"/>
      <c r="DS814" s="1"/>
      <c r="DT814" s="1"/>
      <c r="DU814" s="1"/>
      <c r="DV814" s="1"/>
      <c r="DW814" s="1"/>
      <c r="DX814" s="1"/>
      <c r="DY814" s="1"/>
      <c r="DZ814" s="1"/>
      <c r="EA814" s="1"/>
      <c r="EB814" s="1"/>
      <c r="EC814" s="1"/>
      <c r="ED814" s="1"/>
      <c r="EE814" s="1"/>
      <c r="EF814" s="1"/>
      <c r="EG814" s="1"/>
      <c r="EH814" s="1"/>
      <c r="EI814" s="1"/>
      <c r="EJ814" s="1"/>
      <c r="EK814" s="1"/>
      <c r="EL814" s="1"/>
      <c r="EM814" s="1"/>
      <c r="EN814" s="1"/>
      <c r="EO814" s="1"/>
      <c r="EP814" s="1"/>
      <c r="EQ814" s="1"/>
      <c r="ER814" s="1"/>
      <c r="ES814" s="1"/>
      <c r="ET814" s="1"/>
      <c r="EU814" s="1"/>
      <c r="EV814" s="1"/>
      <c r="EW814" s="1"/>
      <c r="EX814" s="1"/>
      <c r="EY814" s="1"/>
      <c r="EZ814" s="1"/>
      <c r="FA814" s="1"/>
      <c r="FB814" s="1"/>
      <c r="FC814" s="1"/>
      <c r="FD814" s="1"/>
      <c r="FE814" s="1"/>
      <c r="FF814" s="1"/>
      <c r="FG814" s="1"/>
      <c r="FH814" s="1"/>
      <c r="FI814" s="1"/>
      <c r="FJ814" s="1"/>
      <c r="FK814" s="1"/>
      <c r="FL814" s="1"/>
      <c r="FM814" s="1"/>
      <c r="FN814" s="1"/>
      <c r="FO814" s="1"/>
      <c r="FP814" s="1"/>
      <c r="FQ814" s="1"/>
      <c r="FR814" s="1"/>
      <c r="FS814" s="1"/>
      <c r="FT814" s="1"/>
      <c r="FU814" s="1"/>
      <c r="FV814" s="1"/>
      <c r="FW814" s="1"/>
      <c r="FX814" s="1"/>
      <c r="FY814" s="1"/>
      <c r="FZ814" s="1"/>
      <c r="GA814" s="1"/>
      <c r="GB814" s="1"/>
      <c r="GC814" s="1"/>
      <c r="GD814" s="1"/>
      <c r="GE814" s="1"/>
    </row>
    <row r="815" ht="15.75" customHeight="1">
      <c r="A815" s="1"/>
      <c r="B815" s="1"/>
      <c r="C815" s="2"/>
      <c r="D815" s="1"/>
      <c r="E815" s="1"/>
      <c r="F815" s="2"/>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1"/>
      <c r="AR815" s="1"/>
      <c r="AS815" s="1"/>
      <c r="AT815" s="1"/>
      <c r="AU815" s="1"/>
      <c r="AV815" s="1"/>
      <c r="AW815" s="1"/>
      <c r="AX815" s="1"/>
      <c r="AY815" s="1"/>
      <c r="AZ815" s="1"/>
      <c r="BA815" s="1"/>
      <c r="BB815" s="1"/>
      <c r="BC815" s="1"/>
      <c r="BD815" s="1"/>
      <c r="BE815" s="1"/>
      <c r="BF815" s="1"/>
      <c r="BG815" s="1"/>
      <c r="BH815" s="1"/>
      <c r="BI815" s="1"/>
      <c r="BJ815" s="1"/>
      <c r="BK815" s="1"/>
      <c r="BL815" s="1"/>
      <c r="BM815" s="1"/>
      <c r="BN815" s="1"/>
      <c r="BO815" s="1"/>
      <c r="BP815" s="1"/>
      <c r="BQ815" s="1"/>
      <c r="BR815" s="1"/>
      <c r="BS815" s="1"/>
      <c r="BT815" s="1"/>
      <c r="BU815" s="1"/>
      <c r="BV815" s="1"/>
      <c r="BW815" s="1"/>
      <c r="BX815" s="1"/>
      <c r="BY815" s="1"/>
      <c r="BZ815" s="1"/>
      <c r="CA815" s="1"/>
      <c r="CB815" s="1"/>
      <c r="CC815" s="1"/>
      <c r="CD815" s="1"/>
      <c r="CE815" s="1"/>
      <c r="CF815" s="1"/>
      <c r="CG815" s="1"/>
      <c r="CH815" s="1"/>
      <c r="CI815" s="1"/>
      <c r="CJ815" s="1"/>
      <c r="CK815" s="1"/>
      <c r="CL815" s="1"/>
      <c r="CM815" s="1"/>
      <c r="CN815" s="1"/>
      <c r="CO815" s="1"/>
      <c r="CP815" s="1"/>
      <c r="CQ815" s="1"/>
      <c r="CR815" s="1"/>
      <c r="CS815" s="1"/>
      <c r="CT815" s="1"/>
      <c r="CU815" s="1"/>
      <c r="CV815" s="1"/>
      <c r="CW815" s="1"/>
      <c r="CX815" s="1"/>
      <c r="CY815" s="1"/>
      <c r="CZ815" s="1"/>
      <c r="DA815" s="1"/>
      <c r="DB815" s="1"/>
      <c r="DC815" s="1"/>
      <c r="DD815" s="1"/>
      <c r="DE815" s="1"/>
      <c r="DF815" s="1"/>
      <c r="DG815" s="1"/>
      <c r="DH815" s="1"/>
      <c r="DI815" s="1"/>
      <c r="DJ815" s="1"/>
      <c r="DK815" s="1"/>
      <c r="DL815" s="1"/>
      <c r="DM815" s="1"/>
      <c r="DN815" s="1"/>
      <c r="DO815" s="1"/>
      <c r="DP815" s="1"/>
      <c r="DQ815" s="1"/>
      <c r="DR815" s="1"/>
      <c r="DS815" s="1"/>
      <c r="DT815" s="1"/>
      <c r="DU815" s="1"/>
      <c r="DV815" s="1"/>
      <c r="DW815" s="1"/>
      <c r="DX815" s="1"/>
      <c r="DY815" s="1"/>
      <c r="DZ815" s="1"/>
      <c r="EA815" s="1"/>
      <c r="EB815" s="1"/>
      <c r="EC815" s="1"/>
      <c r="ED815" s="1"/>
      <c r="EE815" s="1"/>
      <c r="EF815" s="1"/>
      <c r="EG815" s="1"/>
      <c r="EH815" s="1"/>
      <c r="EI815" s="1"/>
      <c r="EJ815" s="1"/>
      <c r="EK815" s="1"/>
      <c r="EL815" s="1"/>
      <c r="EM815" s="1"/>
      <c r="EN815" s="1"/>
      <c r="EO815" s="1"/>
      <c r="EP815" s="1"/>
      <c r="EQ815" s="1"/>
      <c r="ER815" s="1"/>
      <c r="ES815" s="1"/>
      <c r="ET815" s="1"/>
      <c r="EU815" s="1"/>
      <c r="EV815" s="1"/>
      <c r="EW815" s="1"/>
      <c r="EX815" s="1"/>
      <c r="EY815" s="1"/>
      <c r="EZ815" s="1"/>
      <c r="FA815" s="1"/>
      <c r="FB815" s="1"/>
      <c r="FC815" s="1"/>
      <c r="FD815" s="1"/>
      <c r="FE815" s="1"/>
      <c r="FF815" s="1"/>
      <c r="FG815" s="1"/>
      <c r="FH815" s="1"/>
      <c r="FI815" s="1"/>
      <c r="FJ815" s="1"/>
      <c r="FK815" s="1"/>
      <c r="FL815" s="1"/>
      <c r="FM815" s="1"/>
      <c r="FN815" s="1"/>
      <c r="FO815" s="1"/>
      <c r="FP815" s="1"/>
      <c r="FQ815" s="1"/>
      <c r="FR815" s="1"/>
      <c r="FS815" s="1"/>
      <c r="FT815" s="1"/>
      <c r="FU815" s="1"/>
      <c r="FV815" s="1"/>
      <c r="FW815" s="1"/>
      <c r="FX815" s="1"/>
      <c r="FY815" s="1"/>
      <c r="FZ815" s="1"/>
      <c r="GA815" s="1"/>
      <c r="GB815" s="1"/>
      <c r="GC815" s="1"/>
      <c r="GD815" s="1"/>
      <c r="GE815" s="1"/>
    </row>
    <row r="816" ht="15.75" customHeight="1">
      <c r="A816" s="1"/>
      <c r="B816" s="1"/>
      <c r="C816" s="2"/>
      <c r="D816" s="1"/>
      <c r="E816" s="1"/>
      <c r="F816" s="2"/>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1"/>
      <c r="AR816" s="1"/>
      <c r="AS816" s="1"/>
      <c r="AT816" s="1"/>
      <c r="AU816" s="1"/>
      <c r="AV816" s="1"/>
      <c r="AW816" s="1"/>
      <c r="AX816" s="1"/>
      <c r="AY816" s="1"/>
      <c r="AZ816" s="1"/>
      <c r="BA816" s="1"/>
      <c r="BB816" s="1"/>
      <c r="BC816" s="1"/>
      <c r="BD816" s="1"/>
      <c r="BE816" s="1"/>
      <c r="BF816" s="1"/>
      <c r="BG816" s="1"/>
      <c r="BH816" s="1"/>
      <c r="BI816" s="1"/>
      <c r="BJ816" s="1"/>
      <c r="BK816" s="1"/>
      <c r="BL816" s="1"/>
      <c r="BM816" s="1"/>
      <c r="BN816" s="1"/>
      <c r="BO816" s="1"/>
      <c r="BP816" s="1"/>
      <c r="BQ816" s="1"/>
      <c r="BR816" s="1"/>
      <c r="BS816" s="1"/>
      <c r="BT816" s="1"/>
      <c r="BU816" s="1"/>
      <c r="BV816" s="1"/>
      <c r="BW816" s="1"/>
      <c r="BX816" s="1"/>
      <c r="BY816" s="1"/>
      <c r="BZ816" s="1"/>
      <c r="CA816" s="1"/>
      <c r="CB816" s="1"/>
      <c r="CC816" s="1"/>
      <c r="CD816" s="1"/>
      <c r="CE816" s="1"/>
      <c r="CF816" s="1"/>
      <c r="CG816" s="1"/>
      <c r="CH816" s="1"/>
      <c r="CI816" s="1"/>
      <c r="CJ816" s="1"/>
      <c r="CK816" s="1"/>
      <c r="CL816" s="1"/>
      <c r="CM816" s="1"/>
      <c r="CN816" s="1"/>
      <c r="CO816" s="1"/>
      <c r="CP816" s="1"/>
      <c r="CQ816" s="1"/>
      <c r="CR816" s="1"/>
      <c r="CS816" s="1"/>
      <c r="CT816" s="1"/>
      <c r="CU816" s="1"/>
      <c r="CV816" s="1"/>
      <c r="CW816" s="1"/>
      <c r="CX816" s="1"/>
      <c r="CY816" s="1"/>
      <c r="CZ816" s="1"/>
      <c r="DA816" s="1"/>
      <c r="DB816" s="1"/>
      <c r="DC816" s="1"/>
      <c r="DD816" s="1"/>
      <c r="DE816" s="1"/>
      <c r="DF816" s="1"/>
      <c r="DG816" s="1"/>
      <c r="DH816" s="1"/>
      <c r="DI816" s="1"/>
      <c r="DJ816" s="1"/>
      <c r="DK816" s="1"/>
      <c r="DL816" s="1"/>
      <c r="DM816" s="1"/>
      <c r="DN816" s="1"/>
      <c r="DO816" s="1"/>
      <c r="DP816" s="1"/>
      <c r="DQ816" s="1"/>
      <c r="DR816" s="1"/>
      <c r="DS816" s="1"/>
      <c r="DT816" s="1"/>
      <c r="DU816" s="1"/>
      <c r="DV816" s="1"/>
      <c r="DW816" s="1"/>
      <c r="DX816" s="1"/>
      <c r="DY816" s="1"/>
      <c r="DZ816" s="1"/>
      <c r="EA816" s="1"/>
      <c r="EB816" s="1"/>
      <c r="EC816" s="1"/>
      <c r="ED816" s="1"/>
      <c r="EE816" s="1"/>
      <c r="EF816" s="1"/>
      <c r="EG816" s="1"/>
      <c r="EH816" s="1"/>
      <c r="EI816" s="1"/>
      <c r="EJ816" s="1"/>
      <c r="EK816" s="1"/>
      <c r="EL816" s="1"/>
      <c r="EM816" s="1"/>
      <c r="EN816" s="1"/>
      <c r="EO816" s="1"/>
      <c r="EP816" s="1"/>
      <c r="EQ816" s="1"/>
      <c r="ER816" s="1"/>
      <c r="ES816" s="1"/>
      <c r="ET816" s="1"/>
      <c r="EU816" s="1"/>
      <c r="EV816" s="1"/>
      <c r="EW816" s="1"/>
      <c r="EX816" s="1"/>
      <c r="EY816" s="1"/>
      <c r="EZ816" s="1"/>
      <c r="FA816" s="1"/>
      <c r="FB816" s="1"/>
      <c r="FC816" s="1"/>
      <c r="FD816" s="1"/>
      <c r="FE816" s="1"/>
      <c r="FF816" s="1"/>
      <c r="FG816" s="1"/>
      <c r="FH816" s="1"/>
      <c r="FI816" s="1"/>
      <c r="FJ816" s="1"/>
      <c r="FK816" s="1"/>
      <c r="FL816" s="1"/>
      <c r="FM816" s="1"/>
      <c r="FN816" s="1"/>
      <c r="FO816" s="1"/>
      <c r="FP816" s="1"/>
      <c r="FQ816" s="1"/>
      <c r="FR816" s="1"/>
      <c r="FS816" s="1"/>
      <c r="FT816" s="1"/>
      <c r="FU816" s="1"/>
      <c r="FV816" s="1"/>
      <c r="FW816" s="1"/>
      <c r="FX816" s="1"/>
      <c r="FY816" s="1"/>
      <c r="FZ816" s="1"/>
      <c r="GA816" s="1"/>
      <c r="GB816" s="1"/>
      <c r="GC816" s="1"/>
      <c r="GD816" s="1"/>
      <c r="GE816" s="1"/>
    </row>
    <row r="817" ht="15.75" customHeight="1">
      <c r="A817" s="1"/>
      <c r="B817" s="1"/>
      <c r="C817" s="2"/>
      <c r="D817" s="1"/>
      <c r="E817" s="1"/>
      <c r="F817" s="2"/>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1"/>
      <c r="AR817" s="1"/>
      <c r="AS817" s="1"/>
      <c r="AT817" s="1"/>
      <c r="AU817" s="1"/>
      <c r="AV817" s="1"/>
      <c r="AW817" s="1"/>
      <c r="AX817" s="1"/>
      <c r="AY817" s="1"/>
      <c r="AZ817" s="1"/>
      <c r="BA817" s="1"/>
      <c r="BB817" s="1"/>
      <c r="BC817" s="1"/>
      <c r="BD817" s="1"/>
      <c r="BE817" s="1"/>
      <c r="BF817" s="1"/>
      <c r="BG817" s="1"/>
      <c r="BH817" s="1"/>
      <c r="BI817" s="1"/>
      <c r="BJ817" s="1"/>
      <c r="BK817" s="1"/>
      <c r="BL817" s="1"/>
      <c r="BM817" s="1"/>
      <c r="BN817" s="1"/>
      <c r="BO817" s="1"/>
      <c r="BP817" s="1"/>
      <c r="BQ817" s="1"/>
      <c r="BR817" s="1"/>
      <c r="BS817" s="1"/>
      <c r="BT817" s="1"/>
      <c r="BU817" s="1"/>
      <c r="BV817" s="1"/>
      <c r="BW817" s="1"/>
      <c r="BX817" s="1"/>
      <c r="BY817" s="1"/>
      <c r="BZ817" s="1"/>
      <c r="CA817" s="1"/>
      <c r="CB817" s="1"/>
      <c r="CC817" s="1"/>
      <c r="CD817" s="1"/>
      <c r="CE817" s="1"/>
      <c r="CF817" s="1"/>
      <c r="CG817" s="1"/>
      <c r="CH817" s="1"/>
      <c r="CI817" s="1"/>
      <c r="CJ817" s="1"/>
      <c r="CK817" s="1"/>
      <c r="CL817" s="1"/>
      <c r="CM817" s="1"/>
      <c r="CN817" s="1"/>
      <c r="CO817" s="1"/>
      <c r="CP817" s="1"/>
      <c r="CQ817" s="1"/>
      <c r="CR817" s="1"/>
      <c r="CS817" s="1"/>
      <c r="CT817" s="1"/>
      <c r="CU817" s="1"/>
      <c r="CV817" s="1"/>
      <c r="CW817" s="1"/>
      <c r="CX817" s="1"/>
      <c r="CY817" s="1"/>
      <c r="CZ817" s="1"/>
      <c r="DA817" s="1"/>
      <c r="DB817" s="1"/>
      <c r="DC817" s="1"/>
      <c r="DD817" s="1"/>
      <c r="DE817" s="1"/>
      <c r="DF817" s="1"/>
      <c r="DG817" s="1"/>
      <c r="DH817" s="1"/>
      <c r="DI817" s="1"/>
      <c r="DJ817" s="1"/>
      <c r="DK817" s="1"/>
      <c r="DL817" s="1"/>
      <c r="DM817" s="1"/>
      <c r="DN817" s="1"/>
      <c r="DO817" s="1"/>
      <c r="DP817" s="1"/>
      <c r="DQ817" s="1"/>
      <c r="DR817" s="1"/>
      <c r="DS817" s="1"/>
      <c r="DT817" s="1"/>
      <c r="DU817" s="1"/>
      <c r="DV817" s="1"/>
      <c r="DW817" s="1"/>
      <c r="DX817" s="1"/>
      <c r="DY817" s="1"/>
      <c r="DZ817" s="1"/>
      <c r="EA817" s="1"/>
      <c r="EB817" s="1"/>
      <c r="EC817" s="1"/>
      <c r="ED817" s="1"/>
      <c r="EE817" s="1"/>
      <c r="EF817" s="1"/>
      <c r="EG817" s="1"/>
      <c r="EH817" s="1"/>
      <c r="EI817" s="1"/>
      <c r="EJ817" s="1"/>
      <c r="EK817" s="1"/>
      <c r="EL817" s="1"/>
      <c r="EM817" s="1"/>
      <c r="EN817" s="1"/>
      <c r="EO817" s="1"/>
      <c r="EP817" s="1"/>
      <c r="EQ817" s="1"/>
      <c r="ER817" s="1"/>
      <c r="ES817" s="1"/>
      <c r="ET817" s="1"/>
      <c r="EU817" s="1"/>
      <c r="EV817" s="1"/>
      <c r="EW817" s="1"/>
      <c r="EX817" s="1"/>
      <c r="EY817" s="1"/>
      <c r="EZ817" s="1"/>
      <c r="FA817" s="1"/>
      <c r="FB817" s="1"/>
      <c r="FC817" s="1"/>
      <c r="FD817" s="1"/>
      <c r="FE817" s="1"/>
      <c r="FF817" s="1"/>
      <c r="FG817" s="1"/>
      <c r="FH817" s="1"/>
      <c r="FI817" s="1"/>
      <c r="FJ817" s="1"/>
      <c r="FK817" s="1"/>
      <c r="FL817" s="1"/>
      <c r="FM817" s="1"/>
      <c r="FN817" s="1"/>
      <c r="FO817" s="1"/>
      <c r="FP817" s="1"/>
      <c r="FQ817" s="1"/>
      <c r="FR817" s="1"/>
      <c r="FS817" s="1"/>
      <c r="FT817" s="1"/>
      <c r="FU817" s="1"/>
      <c r="FV817" s="1"/>
      <c r="FW817" s="1"/>
      <c r="FX817" s="1"/>
      <c r="FY817" s="1"/>
      <c r="FZ817" s="1"/>
      <c r="GA817" s="1"/>
      <c r="GB817" s="1"/>
      <c r="GC817" s="1"/>
      <c r="GD817" s="1"/>
      <c r="GE817" s="1"/>
    </row>
    <row r="818" ht="15.75" customHeight="1">
      <c r="A818" s="1"/>
      <c r="B818" s="1"/>
      <c r="C818" s="2"/>
      <c r="D818" s="1"/>
      <c r="E818" s="1"/>
      <c r="F818" s="2"/>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1"/>
      <c r="AR818" s="1"/>
      <c r="AS818" s="1"/>
      <c r="AT818" s="1"/>
      <c r="AU818" s="1"/>
      <c r="AV818" s="1"/>
      <c r="AW818" s="1"/>
      <c r="AX818" s="1"/>
      <c r="AY818" s="1"/>
      <c r="AZ818" s="1"/>
      <c r="BA818" s="1"/>
      <c r="BB818" s="1"/>
      <c r="BC818" s="1"/>
      <c r="BD818" s="1"/>
      <c r="BE818" s="1"/>
      <c r="BF818" s="1"/>
      <c r="BG818" s="1"/>
      <c r="BH818" s="1"/>
      <c r="BI818" s="1"/>
      <c r="BJ818" s="1"/>
      <c r="BK818" s="1"/>
      <c r="BL818" s="1"/>
      <c r="BM818" s="1"/>
      <c r="BN818" s="1"/>
      <c r="BO818" s="1"/>
      <c r="BP818" s="1"/>
      <c r="BQ818" s="1"/>
      <c r="BR818" s="1"/>
      <c r="BS818" s="1"/>
      <c r="BT818" s="1"/>
      <c r="BU818" s="1"/>
      <c r="BV818" s="1"/>
      <c r="BW818" s="1"/>
      <c r="BX818" s="1"/>
      <c r="BY818" s="1"/>
      <c r="BZ818" s="1"/>
      <c r="CA818" s="1"/>
      <c r="CB818" s="1"/>
      <c r="CC818" s="1"/>
      <c r="CD818" s="1"/>
      <c r="CE818" s="1"/>
      <c r="CF818" s="1"/>
      <c r="CG818" s="1"/>
      <c r="CH818" s="1"/>
      <c r="CI818" s="1"/>
      <c r="CJ818" s="1"/>
      <c r="CK818" s="1"/>
      <c r="CL818" s="1"/>
      <c r="CM818" s="1"/>
      <c r="CN818" s="1"/>
      <c r="CO818" s="1"/>
      <c r="CP818" s="1"/>
      <c r="CQ818" s="1"/>
      <c r="CR818" s="1"/>
      <c r="CS818" s="1"/>
      <c r="CT818" s="1"/>
      <c r="CU818" s="1"/>
      <c r="CV818" s="1"/>
      <c r="CW818" s="1"/>
      <c r="CX818" s="1"/>
      <c r="CY818" s="1"/>
      <c r="CZ818" s="1"/>
      <c r="DA818" s="1"/>
      <c r="DB818" s="1"/>
      <c r="DC818" s="1"/>
      <c r="DD818" s="1"/>
      <c r="DE818" s="1"/>
      <c r="DF818" s="1"/>
      <c r="DG818" s="1"/>
      <c r="DH818" s="1"/>
      <c r="DI818" s="1"/>
      <c r="DJ818" s="1"/>
      <c r="DK818" s="1"/>
      <c r="DL818" s="1"/>
      <c r="DM818" s="1"/>
      <c r="DN818" s="1"/>
      <c r="DO818" s="1"/>
      <c r="DP818" s="1"/>
      <c r="DQ818" s="1"/>
      <c r="DR818" s="1"/>
      <c r="DS818" s="1"/>
      <c r="DT818" s="1"/>
      <c r="DU818" s="1"/>
      <c r="DV818" s="1"/>
      <c r="DW818" s="1"/>
      <c r="DX818" s="1"/>
      <c r="DY818" s="1"/>
      <c r="DZ818" s="1"/>
      <c r="EA818" s="1"/>
      <c r="EB818" s="1"/>
      <c r="EC818" s="1"/>
      <c r="ED818" s="1"/>
      <c r="EE818" s="1"/>
      <c r="EF818" s="1"/>
      <c r="EG818" s="1"/>
      <c r="EH818" s="1"/>
      <c r="EI818" s="1"/>
      <c r="EJ818" s="1"/>
      <c r="EK818" s="1"/>
      <c r="EL818" s="1"/>
      <c r="EM818" s="1"/>
      <c r="EN818" s="1"/>
      <c r="EO818" s="1"/>
      <c r="EP818" s="1"/>
      <c r="EQ818" s="1"/>
      <c r="ER818" s="1"/>
      <c r="ES818" s="1"/>
      <c r="ET818" s="1"/>
      <c r="EU818" s="1"/>
      <c r="EV818" s="1"/>
      <c r="EW818" s="1"/>
      <c r="EX818" s="1"/>
      <c r="EY818" s="1"/>
      <c r="EZ818" s="1"/>
      <c r="FA818" s="1"/>
      <c r="FB818" s="1"/>
      <c r="FC818" s="1"/>
      <c r="FD818" s="1"/>
      <c r="FE818" s="1"/>
      <c r="FF818" s="1"/>
      <c r="FG818" s="1"/>
      <c r="FH818" s="1"/>
      <c r="FI818" s="1"/>
      <c r="FJ818" s="1"/>
      <c r="FK818" s="1"/>
      <c r="FL818" s="1"/>
      <c r="FM818" s="1"/>
      <c r="FN818" s="1"/>
      <c r="FO818" s="1"/>
      <c r="FP818" s="1"/>
      <c r="FQ818" s="1"/>
      <c r="FR818" s="1"/>
      <c r="FS818" s="1"/>
      <c r="FT818" s="1"/>
      <c r="FU818" s="1"/>
      <c r="FV818" s="1"/>
      <c r="FW818" s="1"/>
      <c r="FX818" s="1"/>
      <c r="FY818" s="1"/>
      <c r="FZ818" s="1"/>
      <c r="GA818" s="1"/>
      <c r="GB818" s="1"/>
      <c r="GC818" s="1"/>
      <c r="GD818" s="1"/>
      <c r="GE818" s="1"/>
    </row>
    <row r="819" ht="15.75" customHeight="1">
      <c r="A819" s="1"/>
      <c r="B819" s="1"/>
      <c r="C819" s="2"/>
      <c r="D819" s="1"/>
      <c r="E819" s="1"/>
      <c r="F819" s="2"/>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1"/>
      <c r="AR819" s="1"/>
      <c r="AS819" s="1"/>
      <c r="AT819" s="1"/>
      <c r="AU819" s="1"/>
      <c r="AV819" s="1"/>
      <c r="AW819" s="1"/>
      <c r="AX819" s="1"/>
      <c r="AY819" s="1"/>
      <c r="AZ819" s="1"/>
      <c r="BA819" s="1"/>
      <c r="BB819" s="1"/>
      <c r="BC819" s="1"/>
      <c r="BD819" s="1"/>
      <c r="BE819" s="1"/>
      <c r="BF819" s="1"/>
      <c r="BG819" s="1"/>
      <c r="BH819" s="1"/>
      <c r="BI819" s="1"/>
      <c r="BJ819" s="1"/>
      <c r="BK819" s="1"/>
      <c r="BL819" s="1"/>
      <c r="BM819" s="1"/>
      <c r="BN819" s="1"/>
      <c r="BO819" s="1"/>
      <c r="BP819" s="1"/>
      <c r="BQ819" s="1"/>
      <c r="BR819" s="1"/>
      <c r="BS819" s="1"/>
      <c r="BT819" s="1"/>
      <c r="BU819" s="1"/>
      <c r="BV819" s="1"/>
      <c r="BW819" s="1"/>
      <c r="BX819" s="1"/>
      <c r="BY819" s="1"/>
      <c r="BZ819" s="1"/>
      <c r="CA819" s="1"/>
      <c r="CB819" s="1"/>
      <c r="CC819" s="1"/>
      <c r="CD819" s="1"/>
      <c r="CE819" s="1"/>
      <c r="CF819" s="1"/>
      <c r="CG819" s="1"/>
      <c r="CH819" s="1"/>
      <c r="CI819" s="1"/>
      <c r="CJ819" s="1"/>
      <c r="CK819" s="1"/>
      <c r="CL819" s="1"/>
      <c r="CM819" s="1"/>
      <c r="CN819" s="1"/>
      <c r="CO819" s="1"/>
      <c r="CP819" s="1"/>
      <c r="CQ819" s="1"/>
      <c r="CR819" s="1"/>
      <c r="CS819" s="1"/>
      <c r="CT819" s="1"/>
      <c r="CU819" s="1"/>
      <c r="CV819" s="1"/>
      <c r="CW819" s="1"/>
      <c r="CX819" s="1"/>
      <c r="CY819" s="1"/>
      <c r="CZ819" s="1"/>
      <c r="DA819" s="1"/>
      <c r="DB819" s="1"/>
      <c r="DC819" s="1"/>
      <c r="DD819" s="1"/>
      <c r="DE819" s="1"/>
      <c r="DF819" s="1"/>
      <c r="DG819" s="1"/>
      <c r="DH819" s="1"/>
      <c r="DI819" s="1"/>
      <c r="DJ819" s="1"/>
      <c r="DK819" s="1"/>
      <c r="DL819" s="1"/>
      <c r="DM819" s="1"/>
      <c r="DN819" s="1"/>
      <c r="DO819" s="1"/>
      <c r="DP819" s="1"/>
      <c r="DQ819" s="1"/>
      <c r="DR819" s="1"/>
      <c r="DS819" s="1"/>
      <c r="DT819" s="1"/>
      <c r="DU819" s="1"/>
      <c r="DV819" s="1"/>
      <c r="DW819" s="1"/>
      <c r="DX819" s="1"/>
      <c r="DY819" s="1"/>
      <c r="DZ819" s="1"/>
      <c r="EA819" s="1"/>
      <c r="EB819" s="1"/>
      <c r="EC819" s="1"/>
      <c r="ED819" s="1"/>
      <c r="EE819" s="1"/>
      <c r="EF819" s="1"/>
      <c r="EG819" s="1"/>
      <c r="EH819" s="1"/>
      <c r="EI819" s="1"/>
      <c r="EJ819" s="1"/>
      <c r="EK819" s="1"/>
      <c r="EL819" s="1"/>
      <c r="EM819" s="1"/>
      <c r="EN819" s="1"/>
      <c r="EO819" s="1"/>
      <c r="EP819" s="1"/>
      <c r="EQ819" s="1"/>
      <c r="ER819" s="1"/>
      <c r="ES819" s="1"/>
      <c r="ET819" s="1"/>
      <c r="EU819" s="1"/>
      <c r="EV819" s="1"/>
      <c r="EW819" s="1"/>
      <c r="EX819" s="1"/>
      <c r="EY819" s="1"/>
      <c r="EZ819" s="1"/>
      <c r="FA819" s="1"/>
      <c r="FB819" s="1"/>
      <c r="FC819" s="1"/>
      <c r="FD819" s="1"/>
      <c r="FE819" s="1"/>
      <c r="FF819" s="1"/>
      <c r="FG819" s="1"/>
      <c r="FH819" s="1"/>
      <c r="FI819" s="1"/>
      <c r="FJ819" s="1"/>
      <c r="FK819" s="1"/>
      <c r="FL819" s="1"/>
      <c r="FM819" s="1"/>
      <c r="FN819" s="1"/>
      <c r="FO819" s="1"/>
      <c r="FP819" s="1"/>
      <c r="FQ819" s="1"/>
      <c r="FR819" s="1"/>
      <c r="FS819" s="1"/>
      <c r="FT819" s="1"/>
      <c r="FU819" s="1"/>
      <c r="FV819" s="1"/>
      <c r="FW819" s="1"/>
      <c r="FX819" s="1"/>
      <c r="FY819" s="1"/>
      <c r="FZ819" s="1"/>
      <c r="GA819" s="1"/>
      <c r="GB819" s="1"/>
      <c r="GC819" s="1"/>
      <c r="GD819" s="1"/>
      <c r="GE819" s="1"/>
    </row>
    <row r="820" ht="15.75" customHeight="1">
      <c r="A820" s="1"/>
      <c r="B820" s="1"/>
      <c r="C820" s="2"/>
      <c r="D820" s="1"/>
      <c r="E820" s="1"/>
      <c r="F820" s="2"/>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1"/>
      <c r="AR820" s="1"/>
      <c r="AS820" s="1"/>
      <c r="AT820" s="1"/>
      <c r="AU820" s="1"/>
      <c r="AV820" s="1"/>
      <c r="AW820" s="1"/>
      <c r="AX820" s="1"/>
      <c r="AY820" s="1"/>
      <c r="AZ820" s="1"/>
      <c r="BA820" s="1"/>
      <c r="BB820" s="1"/>
      <c r="BC820" s="1"/>
      <c r="BD820" s="1"/>
      <c r="BE820" s="1"/>
      <c r="BF820" s="1"/>
      <c r="BG820" s="1"/>
      <c r="BH820" s="1"/>
      <c r="BI820" s="1"/>
      <c r="BJ820" s="1"/>
      <c r="BK820" s="1"/>
      <c r="BL820" s="1"/>
      <c r="BM820" s="1"/>
      <c r="BN820" s="1"/>
      <c r="BO820" s="1"/>
      <c r="BP820" s="1"/>
      <c r="BQ820" s="1"/>
      <c r="BR820" s="1"/>
      <c r="BS820" s="1"/>
      <c r="BT820" s="1"/>
      <c r="BU820" s="1"/>
      <c r="BV820" s="1"/>
      <c r="BW820" s="1"/>
      <c r="BX820" s="1"/>
      <c r="BY820" s="1"/>
      <c r="BZ820" s="1"/>
      <c r="CA820" s="1"/>
      <c r="CB820" s="1"/>
      <c r="CC820" s="1"/>
      <c r="CD820" s="1"/>
      <c r="CE820" s="1"/>
      <c r="CF820" s="1"/>
      <c r="CG820" s="1"/>
      <c r="CH820" s="1"/>
      <c r="CI820" s="1"/>
      <c r="CJ820" s="1"/>
      <c r="CK820" s="1"/>
      <c r="CL820" s="1"/>
      <c r="CM820" s="1"/>
      <c r="CN820" s="1"/>
      <c r="CO820" s="1"/>
      <c r="CP820" s="1"/>
      <c r="CQ820" s="1"/>
      <c r="CR820" s="1"/>
      <c r="CS820" s="1"/>
      <c r="CT820" s="1"/>
      <c r="CU820" s="1"/>
      <c r="CV820" s="1"/>
      <c r="CW820" s="1"/>
      <c r="CX820" s="1"/>
      <c r="CY820" s="1"/>
      <c r="CZ820" s="1"/>
      <c r="DA820" s="1"/>
      <c r="DB820" s="1"/>
      <c r="DC820" s="1"/>
      <c r="DD820" s="1"/>
      <c r="DE820" s="1"/>
      <c r="DF820" s="1"/>
      <c r="DG820" s="1"/>
      <c r="DH820" s="1"/>
      <c r="DI820" s="1"/>
      <c r="DJ820" s="1"/>
      <c r="DK820" s="1"/>
      <c r="DL820" s="1"/>
      <c r="DM820" s="1"/>
      <c r="DN820" s="1"/>
      <c r="DO820" s="1"/>
      <c r="DP820" s="1"/>
      <c r="DQ820" s="1"/>
      <c r="DR820" s="1"/>
      <c r="DS820" s="1"/>
      <c r="DT820" s="1"/>
      <c r="DU820" s="1"/>
      <c r="DV820" s="1"/>
      <c r="DW820" s="1"/>
      <c r="DX820" s="1"/>
      <c r="DY820" s="1"/>
      <c r="DZ820" s="1"/>
      <c r="EA820" s="1"/>
      <c r="EB820" s="1"/>
      <c r="EC820" s="1"/>
      <c r="ED820" s="1"/>
      <c r="EE820" s="1"/>
      <c r="EF820" s="1"/>
      <c r="EG820" s="1"/>
      <c r="EH820" s="1"/>
      <c r="EI820" s="1"/>
      <c r="EJ820" s="1"/>
      <c r="EK820" s="1"/>
      <c r="EL820" s="1"/>
      <c r="EM820" s="1"/>
      <c r="EN820" s="1"/>
      <c r="EO820" s="1"/>
      <c r="EP820" s="1"/>
      <c r="EQ820" s="1"/>
      <c r="ER820" s="1"/>
      <c r="ES820" s="1"/>
      <c r="ET820" s="1"/>
      <c r="EU820" s="1"/>
      <c r="EV820" s="1"/>
      <c r="EW820" s="1"/>
      <c r="EX820" s="1"/>
      <c r="EY820" s="1"/>
      <c r="EZ820" s="1"/>
      <c r="FA820" s="1"/>
      <c r="FB820" s="1"/>
      <c r="FC820" s="1"/>
      <c r="FD820" s="1"/>
      <c r="FE820" s="1"/>
      <c r="FF820" s="1"/>
      <c r="FG820" s="1"/>
      <c r="FH820" s="1"/>
      <c r="FI820" s="1"/>
      <c r="FJ820" s="1"/>
      <c r="FK820" s="1"/>
      <c r="FL820" s="1"/>
      <c r="FM820" s="1"/>
      <c r="FN820" s="1"/>
      <c r="FO820" s="1"/>
      <c r="FP820" s="1"/>
      <c r="FQ820" s="1"/>
      <c r="FR820" s="1"/>
      <c r="FS820" s="1"/>
      <c r="FT820" s="1"/>
      <c r="FU820" s="1"/>
      <c r="FV820" s="1"/>
      <c r="FW820" s="1"/>
      <c r="FX820" s="1"/>
      <c r="FY820" s="1"/>
      <c r="FZ820" s="1"/>
      <c r="GA820" s="1"/>
      <c r="GB820" s="1"/>
      <c r="GC820" s="1"/>
      <c r="GD820" s="1"/>
      <c r="GE820" s="1"/>
    </row>
    <row r="821" ht="15.75" customHeight="1">
      <c r="A821" s="1"/>
      <c r="B821" s="1"/>
      <c r="C821" s="2"/>
      <c r="D821" s="1"/>
      <c r="E821" s="1"/>
      <c r="F821" s="2"/>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1"/>
      <c r="AR821" s="1"/>
      <c r="AS821" s="1"/>
      <c r="AT821" s="1"/>
      <c r="AU821" s="1"/>
      <c r="AV821" s="1"/>
      <c r="AW821" s="1"/>
      <c r="AX821" s="1"/>
      <c r="AY821" s="1"/>
      <c r="AZ821" s="1"/>
      <c r="BA821" s="1"/>
      <c r="BB821" s="1"/>
      <c r="BC821" s="1"/>
      <c r="BD821" s="1"/>
      <c r="BE821" s="1"/>
      <c r="BF821" s="1"/>
      <c r="BG821" s="1"/>
      <c r="BH821" s="1"/>
      <c r="BI821" s="1"/>
      <c r="BJ821" s="1"/>
      <c r="BK821" s="1"/>
      <c r="BL821" s="1"/>
      <c r="BM821" s="1"/>
      <c r="BN821" s="1"/>
      <c r="BO821" s="1"/>
      <c r="BP821" s="1"/>
      <c r="BQ821" s="1"/>
      <c r="BR821" s="1"/>
      <c r="BS821" s="1"/>
      <c r="BT821" s="1"/>
      <c r="BU821" s="1"/>
      <c r="BV821" s="1"/>
      <c r="BW821" s="1"/>
      <c r="BX821" s="1"/>
      <c r="BY821" s="1"/>
      <c r="BZ821" s="1"/>
      <c r="CA821" s="1"/>
      <c r="CB821" s="1"/>
      <c r="CC821" s="1"/>
      <c r="CD821" s="1"/>
      <c r="CE821" s="1"/>
      <c r="CF821" s="1"/>
      <c r="CG821" s="1"/>
      <c r="CH821" s="1"/>
      <c r="CI821" s="1"/>
      <c r="CJ821" s="1"/>
      <c r="CK821" s="1"/>
      <c r="CL821" s="1"/>
      <c r="CM821" s="1"/>
      <c r="CN821" s="1"/>
      <c r="CO821" s="1"/>
      <c r="CP821" s="1"/>
      <c r="CQ821" s="1"/>
      <c r="CR821" s="1"/>
      <c r="CS821" s="1"/>
      <c r="CT821" s="1"/>
      <c r="CU821" s="1"/>
      <c r="CV821" s="1"/>
      <c r="CW821" s="1"/>
      <c r="CX821" s="1"/>
      <c r="CY821" s="1"/>
      <c r="CZ821" s="1"/>
      <c r="DA821" s="1"/>
      <c r="DB821" s="1"/>
      <c r="DC821" s="1"/>
      <c r="DD821" s="1"/>
      <c r="DE821" s="1"/>
      <c r="DF821" s="1"/>
      <c r="DG821" s="1"/>
      <c r="DH821" s="1"/>
      <c r="DI821" s="1"/>
      <c r="DJ821" s="1"/>
      <c r="DK821" s="1"/>
      <c r="DL821" s="1"/>
      <c r="DM821" s="1"/>
      <c r="DN821" s="1"/>
      <c r="DO821" s="1"/>
      <c r="DP821" s="1"/>
      <c r="DQ821" s="1"/>
      <c r="DR821" s="1"/>
      <c r="DS821" s="1"/>
      <c r="DT821" s="1"/>
      <c r="DU821" s="1"/>
      <c r="DV821" s="1"/>
      <c r="DW821" s="1"/>
      <c r="DX821" s="1"/>
      <c r="DY821" s="1"/>
      <c r="DZ821" s="1"/>
      <c r="EA821" s="1"/>
      <c r="EB821" s="1"/>
      <c r="EC821" s="1"/>
      <c r="ED821" s="1"/>
      <c r="EE821" s="1"/>
      <c r="EF821" s="1"/>
      <c r="EG821" s="1"/>
      <c r="EH821" s="1"/>
      <c r="EI821" s="1"/>
      <c r="EJ821" s="1"/>
      <c r="EK821" s="1"/>
      <c r="EL821" s="1"/>
      <c r="EM821" s="1"/>
      <c r="EN821" s="1"/>
      <c r="EO821" s="1"/>
      <c r="EP821" s="1"/>
      <c r="EQ821" s="1"/>
      <c r="ER821" s="1"/>
      <c r="ES821" s="1"/>
      <c r="ET821" s="1"/>
      <c r="EU821" s="1"/>
      <c r="EV821" s="1"/>
      <c r="EW821" s="1"/>
      <c r="EX821" s="1"/>
      <c r="EY821" s="1"/>
      <c r="EZ821" s="1"/>
      <c r="FA821" s="1"/>
      <c r="FB821" s="1"/>
      <c r="FC821" s="1"/>
      <c r="FD821" s="1"/>
      <c r="FE821" s="1"/>
      <c r="FF821" s="1"/>
      <c r="FG821" s="1"/>
      <c r="FH821" s="1"/>
      <c r="FI821" s="1"/>
      <c r="FJ821" s="1"/>
      <c r="FK821" s="1"/>
      <c r="FL821" s="1"/>
      <c r="FM821" s="1"/>
      <c r="FN821" s="1"/>
      <c r="FO821" s="1"/>
      <c r="FP821" s="1"/>
      <c r="FQ821" s="1"/>
      <c r="FR821" s="1"/>
      <c r="FS821" s="1"/>
      <c r="FT821" s="1"/>
      <c r="FU821" s="1"/>
      <c r="FV821" s="1"/>
      <c r="FW821" s="1"/>
      <c r="FX821" s="1"/>
      <c r="FY821" s="1"/>
      <c r="FZ821" s="1"/>
      <c r="GA821" s="1"/>
      <c r="GB821" s="1"/>
      <c r="GC821" s="1"/>
      <c r="GD821" s="1"/>
      <c r="GE821" s="1"/>
    </row>
    <row r="822" ht="15.75" customHeight="1">
      <c r="A822" s="1"/>
      <c r="B822" s="1"/>
      <c r="C822" s="2"/>
      <c r="D822" s="1"/>
      <c r="E822" s="1"/>
      <c r="F822" s="2"/>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1"/>
      <c r="AR822" s="1"/>
      <c r="AS822" s="1"/>
      <c r="AT822" s="1"/>
      <c r="AU822" s="1"/>
      <c r="AV822" s="1"/>
      <c r="AW822" s="1"/>
      <c r="AX822" s="1"/>
      <c r="AY822" s="1"/>
      <c r="AZ822" s="1"/>
      <c r="BA822" s="1"/>
      <c r="BB822" s="1"/>
      <c r="BC822" s="1"/>
      <c r="BD822" s="1"/>
      <c r="BE822" s="1"/>
      <c r="BF822" s="1"/>
      <c r="BG822" s="1"/>
      <c r="BH822" s="1"/>
      <c r="BI822" s="1"/>
      <c r="BJ822" s="1"/>
      <c r="BK822" s="1"/>
      <c r="BL822" s="1"/>
      <c r="BM822" s="1"/>
      <c r="BN822" s="1"/>
      <c r="BO822" s="1"/>
      <c r="BP822" s="1"/>
      <c r="BQ822" s="1"/>
      <c r="BR822" s="1"/>
      <c r="BS822" s="1"/>
      <c r="BT822" s="1"/>
      <c r="BU822" s="1"/>
      <c r="BV822" s="1"/>
      <c r="BW822" s="1"/>
      <c r="BX822" s="1"/>
      <c r="BY822" s="1"/>
      <c r="BZ822" s="1"/>
      <c r="CA822" s="1"/>
      <c r="CB822" s="1"/>
      <c r="CC822" s="1"/>
      <c r="CD822" s="1"/>
      <c r="CE822" s="1"/>
      <c r="CF822" s="1"/>
      <c r="CG822" s="1"/>
      <c r="CH822" s="1"/>
      <c r="CI822" s="1"/>
      <c r="CJ822" s="1"/>
      <c r="CK822" s="1"/>
      <c r="CL822" s="1"/>
      <c r="CM822" s="1"/>
      <c r="CN822" s="1"/>
      <c r="CO822" s="1"/>
      <c r="CP822" s="1"/>
      <c r="CQ822" s="1"/>
      <c r="CR822" s="1"/>
      <c r="CS822" s="1"/>
      <c r="CT822" s="1"/>
      <c r="CU822" s="1"/>
      <c r="CV822" s="1"/>
      <c r="CW822" s="1"/>
      <c r="CX822" s="1"/>
      <c r="CY822" s="1"/>
      <c r="CZ822" s="1"/>
      <c r="DA822" s="1"/>
      <c r="DB822" s="1"/>
      <c r="DC822" s="1"/>
      <c r="DD822" s="1"/>
      <c r="DE822" s="1"/>
      <c r="DF822" s="1"/>
      <c r="DG822" s="1"/>
      <c r="DH822" s="1"/>
      <c r="DI822" s="1"/>
      <c r="DJ822" s="1"/>
      <c r="DK822" s="1"/>
      <c r="DL822" s="1"/>
      <c r="DM822" s="1"/>
      <c r="DN822" s="1"/>
      <c r="DO822" s="1"/>
      <c r="DP822" s="1"/>
      <c r="DQ822" s="1"/>
      <c r="DR822" s="1"/>
      <c r="DS822" s="1"/>
      <c r="DT822" s="1"/>
      <c r="DU822" s="1"/>
      <c r="DV822" s="1"/>
      <c r="DW822" s="1"/>
      <c r="DX822" s="1"/>
      <c r="DY822" s="1"/>
      <c r="DZ822" s="1"/>
      <c r="EA822" s="1"/>
      <c r="EB822" s="1"/>
      <c r="EC822" s="1"/>
      <c r="ED822" s="1"/>
      <c r="EE822" s="1"/>
      <c r="EF822" s="1"/>
      <c r="EG822" s="1"/>
      <c r="EH822" s="1"/>
      <c r="EI822" s="1"/>
      <c r="EJ822" s="1"/>
      <c r="EK822" s="1"/>
      <c r="EL822" s="1"/>
      <c r="EM822" s="1"/>
      <c r="EN822" s="1"/>
      <c r="EO822" s="1"/>
      <c r="EP822" s="1"/>
      <c r="EQ822" s="1"/>
      <c r="ER822" s="1"/>
      <c r="ES822" s="1"/>
      <c r="ET822" s="1"/>
      <c r="EU822" s="1"/>
      <c r="EV822" s="1"/>
      <c r="EW822" s="1"/>
      <c r="EX822" s="1"/>
      <c r="EY822" s="1"/>
      <c r="EZ822" s="1"/>
      <c r="FA822" s="1"/>
      <c r="FB822" s="1"/>
      <c r="FC822" s="1"/>
      <c r="FD822" s="1"/>
      <c r="FE822" s="1"/>
      <c r="FF822" s="1"/>
      <c r="FG822" s="1"/>
      <c r="FH822" s="1"/>
      <c r="FI822" s="1"/>
      <c r="FJ822" s="1"/>
      <c r="FK822" s="1"/>
      <c r="FL822" s="1"/>
      <c r="FM822" s="1"/>
      <c r="FN822" s="1"/>
      <c r="FO822" s="1"/>
      <c r="FP822" s="1"/>
      <c r="FQ822" s="1"/>
      <c r="FR822" s="1"/>
      <c r="FS822" s="1"/>
      <c r="FT822" s="1"/>
      <c r="FU822" s="1"/>
      <c r="FV822" s="1"/>
      <c r="FW822" s="1"/>
      <c r="FX822" s="1"/>
      <c r="FY822" s="1"/>
      <c r="FZ822" s="1"/>
      <c r="GA822" s="1"/>
      <c r="GB822" s="1"/>
      <c r="GC822" s="1"/>
      <c r="GD822" s="1"/>
      <c r="GE822" s="1"/>
    </row>
    <row r="823" ht="15.75" customHeight="1">
      <c r="A823" s="1"/>
      <c r="B823" s="1"/>
      <c r="C823" s="2"/>
      <c r="D823" s="1"/>
      <c r="E823" s="1"/>
      <c r="F823" s="2"/>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1"/>
      <c r="AR823" s="1"/>
      <c r="AS823" s="1"/>
      <c r="AT823" s="1"/>
      <c r="AU823" s="1"/>
      <c r="AV823" s="1"/>
      <c r="AW823" s="1"/>
      <c r="AX823" s="1"/>
      <c r="AY823" s="1"/>
      <c r="AZ823" s="1"/>
      <c r="BA823" s="1"/>
      <c r="BB823" s="1"/>
      <c r="BC823" s="1"/>
      <c r="BD823" s="1"/>
      <c r="BE823" s="1"/>
      <c r="BF823" s="1"/>
      <c r="BG823" s="1"/>
      <c r="BH823" s="1"/>
      <c r="BI823" s="1"/>
      <c r="BJ823" s="1"/>
      <c r="BK823" s="1"/>
      <c r="BL823" s="1"/>
      <c r="BM823" s="1"/>
      <c r="BN823" s="1"/>
      <c r="BO823" s="1"/>
      <c r="BP823" s="1"/>
      <c r="BQ823" s="1"/>
      <c r="BR823" s="1"/>
      <c r="BS823" s="1"/>
      <c r="BT823" s="1"/>
      <c r="BU823" s="1"/>
      <c r="BV823" s="1"/>
      <c r="BW823" s="1"/>
      <c r="BX823" s="1"/>
      <c r="BY823" s="1"/>
      <c r="BZ823" s="1"/>
      <c r="CA823" s="1"/>
      <c r="CB823" s="1"/>
      <c r="CC823" s="1"/>
      <c r="CD823" s="1"/>
      <c r="CE823" s="1"/>
      <c r="CF823" s="1"/>
      <c r="CG823" s="1"/>
      <c r="CH823" s="1"/>
      <c r="CI823" s="1"/>
      <c r="CJ823" s="1"/>
      <c r="CK823" s="1"/>
      <c r="CL823" s="1"/>
      <c r="CM823" s="1"/>
      <c r="CN823" s="1"/>
      <c r="CO823" s="1"/>
      <c r="CP823" s="1"/>
      <c r="CQ823" s="1"/>
      <c r="CR823" s="1"/>
      <c r="CS823" s="1"/>
      <c r="CT823" s="1"/>
      <c r="CU823" s="1"/>
      <c r="CV823" s="1"/>
      <c r="CW823" s="1"/>
      <c r="CX823" s="1"/>
      <c r="CY823" s="1"/>
      <c r="CZ823" s="1"/>
      <c r="DA823" s="1"/>
      <c r="DB823" s="1"/>
      <c r="DC823" s="1"/>
      <c r="DD823" s="1"/>
      <c r="DE823" s="1"/>
      <c r="DF823" s="1"/>
      <c r="DG823" s="1"/>
      <c r="DH823" s="1"/>
      <c r="DI823" s="1"/>
      <c r="DJ823" s="1"/>
      <c r="DK823" s="1"/>
      <c r="DL823" s="1"/>
      <c r="DM823" s="1"/>
      <c r="DN823" s="1"/>
      <c r="DO823" s="1"/>
      <c r="DP823" s="1"/>
      <c r="DQ823" s="1"/>
      <c r="DR823" s="1"/>
      <c r="DS823" s="1"/>
      <c r="DT823" s="1"/>
      <c r="DU823" s="1"/>
      <c r="DV823" s="1"/>
      <c r="DW823" s="1"/>
      <c r="DX823" s="1"/>
      <c r="DY823" s="1"/>
      <c r="DZ823" s="1"/>
      <c r="EA823" s="1"/>
      <c r="EB823" s="1"/>
      <c r="EC823" s="1"/>
      <c r="ED823" s="1"/>
      <c r="EE823" s="1"/>
      <c r="EF823" s="1"/>
      <c r="EG823" s="1"/>
      <c r="EH823" s="1"/>
      <c r="EI823" s="1"/>
      <c r="EJ823" s="1"/>
      <c r="EK823" s="1"/>
      <c r="EL823" s="1"/>
      <c r="EM823" s="1"/>
      <c r="EN823" s="1"/>
      <c r="EO823" s="1"/>
      <c r="EP823" s="1"/>
      <c r="EQ823" s="1"/>
      <c r="ER823" s="1"/>
      <c r="ES823" s="1"/>
      <c r="ET823" s="1"/>
      <c r="EU823" s="1"/>
      <c r="EV823" s="1"/>
      <c r="EW823" s="1"/>
      <c r="EX823" s="1"/>
      <c r="EY823" s="1"/>
      <c r="EZ823" s="1"/>
      <c r="FA823" s="1"/>
      <c r="FB823" s="1"/>
      <c r="FC823" s="1"/>
      <c r="FD823" s="1"/>
      <c r="FE823" s="1"/>
      <c r="FF823" s="1"/>
      <c r="FG823" s="1"/>
      <c r="FH823" s="1"/>
      <c r="FI823" s="1"/>
      <c r="FJ823" s="1"/>
      <c r="FK823" s="1"/>
      <c r="FL823" s="1"/>
      <c r="FM823" s="1"/>
      <c r="FN823" s="1"/>
      <c r="FO823" s="1"/>
      <c r="FP823" s="1"/>
      <c r="FQ823" s="1"/>
      <c r="FR823" s="1"/>
      <c r="FS823" s="1"/>
      <c r="FT823" s="1"/>
      <c r="FU823" s="1"/>
      <c r="FV823" s="1"/>
      <c r="FW823" s="1"/>
      <c r="FX823" s="1"/>
      <c r="FY823" s="1"/>
      <c r="FZ823" s="1"/>
      <c r="GA823" s="1"/>
      <c r="GB823" s="1"/>
      <c r="GC823" s="1"/>
      <c r="GD823" s="1"/>
      <c r="GE823" s="1"/>
    </row>
    <row r="824" ht="15.75" customHeight="1">
      <c r="A824" s="1"/>
      <c r="B824" s="1"/>
      <c r="C824" s="2"/>
      <c r="D824" s="1"/>
      <c r="E824" s="1"/>
      <c r="F824" s="2"/>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1"/>
      <c r="AR824" s="1"/>
      <c r="AS824" s="1"/>
      <c r="AT824" s="1"/>
      <c r="AU824" s="1"/>
      <c r="AV824" s="1"/>
      <c r="AW824" s="1"/>
      <c r="AX824" s="1"/>
      <c r="AY824" s="1"/>
      <c r="AZ824" s="1"/>
      <c r="BA824" s="1"/>
      <c r="BB824" s="1"/>
      <c r="BC824" s="1"/>
      <c r="BD824" s="1"/>
      <c r="BE824" s="1"/>
      <c r="BF824" s="1"/>
      <c r="BG824" s="1"/>
      <c r="BH824" s="1"/>
      <c r="BI824" s="1"/>
      <c r="BJ824" s="1"/>
      <c r="BK824" s="1"/>
      <c r="BL824" s="1"/>
      <c r="BM824" s="1"/>
      <c r="BN824" s="1"/>
      <c r="BO824" s="1"/>
      <c r="BP824" s="1"/>
      <c r="BQ824" s="1"/>
      <c r="BR824" s="1"/>
      <c r="BS824" s="1"/>
      <c r="BT824" s="1"/>
      <c r="BU824" s="1"/>
      <c r="BV824" s="1"/>
      <c r="BW824" s="1"/>
      <c r="BX824" s="1"/>
      <c r="BY824" s="1"/>
      <c r="BZ824" s="1"/>
      <c r="CA824" s="1"/>
      <c r="CB824" s="1"/>
      <c r="CC824" s="1"/>
      <c r="CD824" s="1"/>
      <c r="CE824" s="1"/>
      <c r="CF824" s="1"/>
      <c r="CG824" s="1"/>
      <c r="CH824" s="1"/>
      <c r="CI824" s="1"/>
      <c r="CJ824" s="1"/>
      <c r="CK824" s="1"/>
      <c r="CL824" s="1"/>
      <c r="CM824" s="1"/>
      <c r="CN824" s="1"/>
      <c r="CO824" s="1"/>
      <c r="CP824" s="1"/>
      <c r="CQ824" s="1"/>
      <c r="CR824" s="1"/>
      <c r="CS824" s="1"/>
      <c r="CT824" s="1"/>
      <c r="CU824" s="1"/>
      <c r="CV824" s="1"/>
      <c r="CW824" s="1"/>
      <c r="CX824" s="1"/>
      <c r="CY824" s="1"/>
      <c r="CZ824" s="1"/>
      <c r="DA824" s="1"/>
      <c r="DB824" s="1"/>
      <c r="DC824" s="1"/>
      <c r="DD824" s="1"/>
      <c r="DE824" s="1"/>
      <c r="DF824" s="1"/>
      <c r="DG824" s="1"/>
      <c r="DH824" s="1"/>
      <c r="DI824" s="1"/>
      <c r="DJ824" s="1"/>
      <c r="DK824" s="1"/>
      <c r="DL824" s="1"/>
      <c r="DM824" s="1"/>
      <c r="DN824" s="1"/>
      <c r="DO824" s="1"/>
      <c r="DP824" s="1"/>
      <c r="DQ824" s="1"/>
      <c r="DR824" s="1"/>
      <c r="DS824" s="1"/>
      <c r="DT824" s="1"/>
      <c r="DU824" s="1"/>
      <c r="DV824" s="1"/>
      <c r="DW824" s="1"/>
      <c r="DX824" s="1"/>
      <c r="DY824" s="1"/>
      <c r="DZ824" s="1"/>
      <c r="EA824" s="1"/>
      <c r="EB824" s="1"/>
      <c r="EC824" s="1"/>
      <c r="ED824" s="1"/>
      <c r="EE824" s="1"/>
      <c r="EF824" s="1"/>
      <c r="EG824" s="1"/>
      <c r="EH824" s="1"/>
      <c r="EI824" s="1"/>
      <c r="EJ824" s="1"/>
      <c r="EK824" s="1"/>
      <c r="EL824" s="1"/>
      <c r="EM824" s="1"/>
      <c r="EN824" s="1"/>
      <c r="EO824" s="1"/>
      <c r="EP824" s="1"/>
      <c r="EQ824" s="1"/>
      <c r="ER824" s="1"/>
      <c r="ES824" s="1"/>
      <c r="ET824" s="1"/>
      <c r="EU824" s="1"/>
      <c r="EV824" s="1"/>
      <c r="EW824" s="1"/>
      <c r="EX824" s="1"/>
      <c r="EY824" s="1"/>
      <c r="EZ824" s="1"/>
      <c r="FA824" s="1"/>
      <c r="FB824" s="1"/>
      <c r="FC824" s="1"/>
      <c r="FD824" s="1"/>
      <c r="FE824" s="1"/>
      <c r="FF824" s="1"/>
      <c r="FG824" s="1"/>
      <c r="FH824" s="1"/>
      <c r="FI824" s="1"/>
      <c r="FJ824" s="1"/>
      <c r="FK824" s="1"/>
      <c r="FL824" s="1"/>
      <c r="FM824" s="1"/>
      <c r="FN824" s="1"/>
      <c r="FO824" s="1"/>
      <c r="FP824" s="1"/>
      <c r="FQ824" s="1"/>
      <c r="FR824" s="1"/>
      <c r="FS824" s="1"/>
      <c r="FT824" s="1"/>
      <c r="FU824" s="1"/>
      <c r="FV824" s="1"/>
      <c r="FW824" s="1"/>
      <c r="FX824" s="1"/>
      <c r="FY824" s="1"/>
      <c r="FZ824" s="1"/>
      <c r="GA824" s="1"/>
      <c r="GB824" s="1"/>
      <c r="GC824" s="1"/>
      <c r="GD824" s="1"/>
      <c r="GE824" s="1"/>
    </row>
    <row r="825" ht="15.75" customHeight="1">
      <c r="A825" s="1"/>
      <c r="B825" s="1"/>
      <c r="C825" s="2"/>
      <c r="D825" s="1"/>
      <c r="E825" s="1"/>
      <c r="F825" s="2"/>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1"/>
      <c r="AR825" s="1"/>
      <c r="AS825" s="1"/>
      <c r="AT825" s="1"/>
      <c r="AU825" s="1"/>
      <c r="AV825" s="1"/>
      <c r="AW825" s="1"/>
      <c r="AX825" s="1"/>
      <c r="AY825" s="1"/>
      <c r="AZ825" s="1"/>
      <c r="BA825" s="1"/>
      <c r="BB825" s="1"/>
      <c r="BC825" s="1"/>
      <c r="BD825" s="1"/>
      <c r="BE825" s="1"/>
      <c r="BF825" s="1"/>
      <c r="BG825" s="1"/>
      <c r="BH825" s="1"/>
      <c r="BI825" s="1"/>
      <c r="BJ825" s="1"/>
      <c r="BK825" s="1"/>
      <c r="BL825" s="1"/>
      <c r="BM825" s="1"/>
      <c r="BN825" s="1"/>
      <c r="BO825" s="1"/>
      <c r="BP825" s="1"/>
      <c r="BQ825" s="1"/>
      <c r="BR825" s="1"/>
      <c r="BS825" s="1"/>
      <c r="BT825" s="1"/>
      <c r="BU825" s="1"/>
      <c r="BV825" s="1"/>
      <c r="BW825" s="1"/>
      <c r="BX825" s="1"/>
      <c r="BY825" s="1"/>
      <c r="BZ825" s="1"/>
      <c r="CA825" s="1"/>
      <c r="CB825" s="1"/>
      <c r="CC825" s="1"/>
      <c r="CD825" s="1"/>
      <c r="CE825" s="1"/>
      <c r="CF825" s="1"/>
      <c r="CG825" s="1"/>
      <c r="CH825" s="1"/>
      <c r="CI825" s="1"/>
      <c r="CJ825" s="1"/>
      <c r="CK825" s="1"/>
      <c r="CL825" s="1"/>
      <c r="CM825" s="1"/>
      <c r="CN825" s="1"/>
      <c r="CO825" s="1"/>
      <c r="CP825" s="1"/>
      <c r="CQ825" s="1"/>
      <c r="CR825" s="1"/>
      <c r="CS825" s="1"/>
      <c r="CT825" s="1"/>
      <c r="CU825" s="1"/>
      <c r="CV825" s="1"/>
      <c r="CW825" s="1"/>
      <c r="CX825" s="1"/>
      <c r="CY825" s="1"/>
      <c r="CZ825" s="1"/>
      <c r="DA825" s="1"/>
      <c r="DB825" s="1"/>
      <c r="DC825" s="1"/>
      <c r="DD825" s="1"/>
      <c r="DE825" s="1"/>
      <c r="DF825" s="1"/>
      <c r="DG825" s="1"/>
      <c r="DH825" s="1"/>
      <c r="DI825" s="1"/>
      <c r="DJ825" s="1"/>
      <c r="DK825" s="1"/>
      <c r="DL825" s="1"/>
      <c r="DM825" s="1"/>
      <c r="DN825" s="1"/>
      <c r="DO825" s="1"/>
      <c r="DP825" s="1"/>
      <c r="DQ825" s="1"/>
      <c r="DR825" s="1"/>
      <c r="DS825" s="1"/>
      <c r="DT825" s="1"/>
      <c r="DU825" s="1"/>
      <c r="DV825" s="1"/>
      <c r="DW825" s="1"/>
      <c r="DX825" s="1"/>
      <c r="DY825" s="1"/>
      <c r="DZ825" s="1"/>
      <c r="EA825" s="1"/>
      <c r="EB825" s="1"/>
      <c r="EC825" s="1"/>
      <c r="ED825" s="1"/>
      <c r="EE825" s="1"/>
      <c r="EF825" s="1"/>
      <c r="EG825" s="1"/>
      <c r="EH825" s="1"/>
      <c r="EI825" s="1"/>
      <c r="EJ825" s="1"/>
      <c r="EK825" s="1"/>
      <c r="EL825" s="1"/>
      <c r="EM825" s="1"/>
      <c r="EN825" s="1"/>
      <c r="EO825" s="1"/>
      <c r="EP825" s="1"/>
      <c r="EQ825" s="1"/>
      <c r="ER825" s="1"/>
      <c r="ES825" s="1"/>
      <c r="ET825" s="1"/>
      <c r="EU825" s="1"/>
      <c r="EV825" s="1"/>
      <c r="EW825" s="1"/>
      <c r="EX825" s="1"/>
      <c r="EY825" s="1"/>
      <c r="EZ825" s="1"/>
      <c r="FA825" s="1"/>
      <c r="FB825" s="1"/>
      <c r="FC825" s="1"/>
      <c r="FD825" s="1"/>
      <c r="FE825" s="1"/>
      <c r="FF825" s="1"/>
      <c r="FG825" s="1"/>
      <c r="FH825" s="1"/>
      <c r="FI825" s="1"/>
      <c r="FJ825" s="1"/>
      <c r="FK825" s="1"/>
      <c r="FL825" s="1"/>
      <c r="FM825" s="1"/>
      <c r="FN825" s="1"/>
      <c r="FO825" s="1"/>
      <c r="FP825" s="1"/>
      <c r="FQ825" s="1"/>
      <c r="FR825" s="1"/>
      <c r="FS825" s="1"/>
      <c r="FT825" s="1"/>
      <c r="FU825" s="1"/>
      <c r="FV825" s="1"/>
      <c r="FW825" s="1"/>
      <c r="FX825" s="1"/>
      <c r="FY825" s="1"/>
      <c r="FZ825" s="1"/>
      <c r="GA825" s="1"/>
      <c r="GB825" s="1"/>
      <c r="GC825" s="1"/>
      <c r="GD825" s="1"/>
      <c r="GE825" s="1"/>
    </row>
    <row r="826" ht="15.75" customHeight="1">
      <c r="A826" s="1"/>
      <c r="B826" s="1"/>
      <c r="C826" s="2"/>
      <c r="D826" s="1"/>
      <c r="E826" s="1"/>
      <c r="F826" s="2"/>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1"/>
      <c r="AR826" s="1"/>
      <c r="AS826" s="1"/>
      <c r="AT826" s="1"/>
      <c r="AU826" s="1"/>
      <c r="AV826" s="1"/>
      <c r="AW826" s="1"/>
      <c r="AX826" s="1"/>
      <c r="AY826" s="1"/>
      <c r="AZ826" s="1"/>
      <c r="BA826" s="1"/>
      <c r="BB826" s="1"/>
      <c r="BC826" s="1"/>
      <c r="BD826" s="1"/>
      <c r="BE826" s="1"/>
      <c r="BF826" s="1"/>
      <c r="BG826" s="1"/>
      <c r="BH826" s="1"/>
      <c r="BI826" s="1"/>
      <c r="BJ826" s="1"/>
      <c r="BK826" s="1"/>
      <c r="BL826" s="1"/>
      <c r="BM826" s="1"/>
      <c r="BN826" s="1"/>
      <c r="BO826" s="1"/>
      <c r="BP826" s="1"/>
      <c r="BQ826" s="1"/>
      <c r="BR826" s="1"/>
      <c r="BS826" s="1"/>
      <c r="BT826" s="1"/>
      <c r="BU826" s="1"/>
      <c r="BV826" s="1"/>
      <c r="BW826" s="1"/>
      <c r="BX826" s="1"/>
      <c r="BY826" s="1"/>
      <c r="BZ826" s="1"/>
      <c r="CA826" s="1"/>
      <c r="CB826" s="1"/>
      <c r="CC826" s="1"/>
      <c r="CD826" s="1"/>
      <c r="CE826" s="1"/>
      <c r="CF826" s="1"/>
      <c r="CG826" s="1"/>
      <c r="CH826" s="1"/>
      <c r="CI826" s="1"/>
      <c r="CJ826" s="1"/>
      <c r="CK826" s="1"/>
      <c r="CL826" s="1"/>
      <c r="CM826" s="1"/>
      <c r="CN826" s="1"/>
      <c r="CO826" s="1"/>
      <c r="CP826" s="1"/>
      <c r="CQ826" s="1"/>
      <c r="CR826" s="1"/>
      <c r="CS826" s="1"/>
      <c r="CT826" s="1"/>
      <c r="CU826" s="1"/>
      <c r="CV826" s="1"/>
      <c r="CW826" s="1"/>
      <c r="CX826" s="1"/>
      <c r="CY826" s="1"/>
      <c r="CZ826" s="1"/>
      <c r="DA826" s="1"/>
      <c r="DB826" s="1"/>
      <c r="DC826" s="1"/>
      <c r="DD826" s="1"/>
      <c r="DE826" s="1"/>
      <c r="DF826" s="1"/>
      <c r="DG826" s="1"/>
      <c r="DH826" s="1"/>
      <c r="DI826" s="1"/>
      <c r="DJ826" s="1"/>
      <c r="DK826" s="1"/>
      <c r="DL826" s="1"/>
      <c r="DM826" s="1"/>
      <c r="DN826" s="1"/>
      <c r="DO826" s="1"/>
      <c r="DP826" s="1"/>
      <c r="DQ826" s="1"/>
      <c r="DR826" s="1"/>
      <c r="DS826" s="1"/>
      <c r="DT826" s="1"/>
      <c r="DU826" s="1"/>
      <c r="DV826" s="1"/>
      <c r="DW826" s="1"/>
      <c r="DX826" s="1"/>
      <c r="DY826" s="1"/>
      <c r="DZ826" s="1"/>
      <c r="EA826" s="1"/>
      <c r="EB826" s="1"/>
      <c r="EC826" s="1"/>
      <c r="ED826" s="1"/>
      <c r="EE826" s="1"/>
      <c r="EF826" s="1"/>
      <c r="EG826" s="1"/>
      <c r="EH826" s="1"/>
      <c r="EI826" s="1"/>
      <c r="EJ826" s="1"/>
      <c r="EK826" s="1"/>
      <c r="EL826" s="1"/>
      <c r="EM826" s="1"/>
      <c r="EN826" s="1"/>
      <c r="EO826" s="1"/>
      <c r="EP826" s="1"/>
      <c r="EQ826" s="1"/>
      <c r="ER826" s="1"/>
      <c r="ES826" s="1"/>
      <c r="ET826" s="1"/>
      <c r="EU826" s="1"/>
      <c r="EV826" s="1"/>
      <c r="EW826" s="1"/>
      <c r="EX826" s="1"/>
      <c r="EY826" s="1"/>
      <c r="EZ826" s="1"/>
      <c r="FA826" s="1"/>
      <c r="FB826" s="1"/>
      <c r="FC826" s="1"/>
      <c r="FD826" s="1"/>
      <c r="FE826" s="1"/>
      <c r="FF826" s="1"/>
      <c r="FG826" s="1"/>
      <c r="FH826" s="1"/>
      <c r="FI826" s="1"/>
      <c r="FJ826" s="1"/>
      <c r="FK826" s="1"/>
      <c r="FL826" s="1"/>
      <c r="FM826" s="1"/>
      <c r="FN826" s="1"/>
      <c r="FO826" s="1"/>
      <c r="FP826" s="1"/>
      <c r="FQ826" s="1"/>
      <c r="FR826" s="1"/>
      <c r="FS826" s="1"/>
      <c r="FT826" s="1"/>
      <c r="FU826" s="1"/>
      <c r="FV826" s="1"/>
      <c r="FW826" s="1"/>
      <c r="FX826" s="1"/>
      <c r="FY826" s="1"/>
      <c r="FZ826" s="1"/>
      <c r="GA826" s="1"/>
      <c r="GB826" s="1"/>
      <c r="GC826" s="1"/>
      <c r="GD826" s="1"/>
      <c r="GE826" s="1"/>
    </row>
    <row r="827" ht="15.75" customHeight="1">
      <c r="A827" s="1"/>
      <c r="B827" s="1"/>
      <c r="C827" s="2"/>
      <c r="D827" s="1"/>
      <c r="E827" s="1"/>
      <c r="F827" s="2"/>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1"/>
      <c r="AR827" s="1"/>
      <c r="AS827" s="1"/>
      <c r="AT827" s="1"/>
      <c r="AU827" s="1"/>
      <c r="AV827" s="1"/>
      <c r="AW827" s="1"/>
      <c r="AX827" s="1"/>
      <c r="AY827" s="1"/>
      <c r="AZ827" s="1"/>
      <c r="BA827" s="1"/>
      <c r="BB827" s="1"/>
      <c r="BC827" s="1"/>
      <c r="BD827" s="1"/>
      <c r="BE827" s="1"/>
      <c r="BF827" s="1"/>
      <c r="BG827" s="1"/>
      <c r="BH827" s="1"/>
      <c r="BI827" s="1"/>
      <c r="BJ827" s="1"/>
      <c r="BK827" s="1"/>
      <c r="BL827" s="1"/>
      <c r="BM827" s="1"/>
      <c r="BN827" s="1"/>
      <c r="BO827" s="1"/>
      <c r="BP827" s="1"/>
      <c r="BQ827" s="1"/>
      <c r="BR827" s="1"/>
      <c r="BS827" s="1"/>
      <c r="BT827" s="1"/>
      <c r="BU827" s="1"/>
      <c r="BV827" s="1"/>
      <c r="BW827" s="1"/>
      <c r="BX827" s="1"/>
      <c r="BY827" s="1"/>
      <c r="BZ827" s="1"/>
      <c r="CA827" s="1"/>
      <c r="CB827" s="1"/>
      <c r="CC827" s="1"/>
      <c r="CD827" s="1"/>
      <c r="CE827" s="1"/>
      <c r="CF827" s="1"/>
      <c r="CG827" s="1"/>
      <c r="CH827" s="1"/>
      <c r="CI827" s="1"/>
      <c r="CJ827" s="1"/>
      <c r="CK827" s="1"/>
      <c r="CL827" s="1"/>
      <c r="CM827" s="1"/>
      <c r="CN827" s="1"/>
      <c r="CO827" s="1"/>
      <c r="CP827" s="1"/>
      <c r="CQ827" s="1"/>
      <c r="CR827" s="1"/>
      <c r="CS827" s="1"/>
      <c r="CT827" s="1"/>
      <c r="CU827" s="1"/>
      <c r="CV827" s="1"/>
      <c r="CW827" s="1"/>
      <c r="CX827" s="1"/>
      <c r="CY827" s="1"/>
      <c r="CZ827" s="1"/>
      <c r="DA827" s="1"/>
      <c r="DB827" s="1"/>
      <c r="DC827" s="1"/>
      <c r="DD827" s="1"/>
      <c r="DE827" s="1"/>
      <c r="DF827" s="1"/>
      <c r="DG827" s="1"/>
      <c r="DH827" s="1"/>
      <c r="DI827" s="1"/>
      <c r="DJ827" s="1"/>
      <c r="DK827" s="1"/>
      <c r="DL827" s="1"/>
      <c r="DM827" s="1"/>
      <c r="DN827" s="1"/>
      <c r="DO827" s="1"/>
      <c r="DP827" s="1"/>
      <c r="DQ827" s="1"/>
      <c r="DR827" s="1"/>
      <c r="DS827" s="1"/>
      <c r="DT827" s="1"/>
      <c r="DU827" s="1"/>
      <c r="DV827" s="1"/>
      <c r="DW827" s="1"/>
      <c r="DX827" s="1"/>
      <c r="DY827" s="1"/>
      <c r="DZ827" s="1"/>
      <c r="EA827" s="1"/>
      <c r="EB827" s="1"/>
      <c r="EC827" s="1"/>
      <c r="ED827" s="1"/>
      <c r="EE827" s="1"/>
      <c r="EF827" s="1"/>
      <c r="EG827" s="1"/>
      <c r="EH827" s="1"/>
      <c r="EI827" s="1"/>
      <c r="EJ827" s="1"/>
      <c r="EK827" s="1"/>
      <c r="EL827" s="1"/>
      <c r="EM827" s="1"/>
      <c r="EN827" s="1"/>
      <c r="EO827" s="1"/>
      <c r="EP827" s="1"/>
      <c r="EQ827" s="1"/>
      <c r="ER827" s="1"/>
      <c r="ES827" s="1"/>
      <c r="ET827" s="1"/>
      <c r="EU827" s="1"/>
      <c r="EV827" s="1"/>
      <c r="EW827" s="1"/>
      <c r="EX827" s="1"/>
      <c r="EY827" s="1"/>
      <c r="EZ827" s="1"/>
      <c r="FA827" s="1"/>
      <c r="FB827" s="1"/>
      <c r="FC827" s="1"/>
      <c r="FD827" s="1"/>
      <c r="FE827" s="1"/>
      <c r="FF827" s="1"/>
      <c r="FG827" s="1"/>
      <c r="FH827" s="1"/>
      <c r="FI827" s="1"/>
      <c r="FJ827" s="1"/>
      <c r="FK827" s="1"/>
      <c r="FL827" s="1"/>
      <c r="FM827" s="1"/>
      <c r="FN827" s="1"/>
      <c r="FO827" s="1"/>
      <c r="FP827" s="1"/>
      <c r="FQ827" s="1"/>
      <c r="FR827" s="1"/>
      <c r="FS827" s="1"/>
      <c r="FT827" s="1"/>
      <c r="FU827" s="1"/>
      <c r="FV827" s="1"/>
      <c r="FW827" s="1"/>
      <c r="FX827" s="1"/>
      <c r="FY827" s="1"/>
      <c r="FZ827" s="1"/>
      <c r="GA827" s="1"/>
      <c r="GB827" s="1"/>
      <c r="GC827" s="1"/>
      <c r="GD827" s="1"/>
      <c r="GE827" s="1"/>
    </row>
    <row r="828" ht="15.75" customHeight="1">
      <c r="A828" s="1"/>
      <c r="B828" s="1"/>
      <c r="C828" s="2"/>
      <c r="D828" s="1"/>
      <c r="E828" s="1"/>
      <c r="F828" s="2"/>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1"/>
      <c r="AR828" s="1"/>
      <c r="AS828" s="1"/>
      <c r="AT828" s="1"/>
      <c r="AU828" s="1"/>
      <c r="AV828" s="1"/>
      <c r="AW828" s="1"/>
      <c r="AX828" s="1"/>
      <c r="AY828" s="1"/>
      <c r="AZ828" s="1"/>
      <c r="BA828" s="1"/>
      <c r="BB828" s="1"/>
      <c r="BC828" s="1"/>
      <c r="BD828" s="1"/>
      <c r="BE828" s="1"/>
      <c r="BF828" s="1"/>
      <c r="BG828" s="1"/>
      <c r="BH828" s="1"/>
      <c r="BI828" s="1"/>
      <c r="BJ828" s="1"/>
      <c r="BK828" s="1"/>
      <c r="BL828" s="1"/>
      <c r="BM828" s="1"/>
      <c r="BN828" s="1"/>
      <c r="BO828" s="1"/>
      <c r="BP828" s="1"/>
      <c r="BQ828" s="1"/>
      <c r="BR828" s="1"/>
      <c r="BS828" s="1"/>
      <c r="BT828" s="1"/>
      <c r="BU828" s="1"/>
      <c r="BV828" s="1"/>
      <c r="BW828" s="1"/>
      <c r="BX828" s="1"/>
      <c r="BY828" s="1"/>
      <c r="BZ828" s="1"/>
      <c r="CA828" s="1"/>
      <c r="CB828" s="1"/>
      <c r="CC828" s="1"/>
      <c r="CD828" s="1"/>
      <c r="CE828" s="1"/>
      <c r="CF828" s="1"/>
      <c r="CG828" s="1"/>
      <c r="CH828" s="1"/>
      <c r="CI828" s="1"/>
      <c r="CJ828" s="1"/>
      <c r="CK828" s="1"/>
      <c r="CL828" s="1"/>
      <c r="CM828" s="1"/>
      <c r="CN828" s="1"/>
      <c r="CO828" s="1"/>
      <c r="CP828" s="1"/>
      <c r="CQ828" s="1"/>
      <c r="CR828" s="1"/>
      <c r="CS828" s="1"/>
      <c r="CT828" s="1"/>
      <c r="CU828" s="1"/>
      <c r="CV828" s="1"/>
      <c r="CW828" s="1"/>
      <c r="CX828" s="1"/>
      <c r="CY828" s="1"/>
      <c r="CZ828" s="1"/>
      <c r="DA828" s="1"/>
      <c r="DB828" s="1"/>
      <c r="DC828" s="1"/>
      <c r="DD828" s="1"/>
      <c r="DE828" s="1"/>
      <c r="DF828" s="1"/>
      <c r="DG828" s="1"/>
      <c r="DH828" s="1"/>
      <c r="DI828" s="1"/>
      <c r="DJ828" s="1"/>
      <c r="DK828" s="1"/>
      <c r="DL828" s="1"/>
      <c r="DM828" s="1"/>
      <c r="DN828" s="1"/>
      <c r="DO828" s="1"/>
      <c r="DP828" s="1"/>
      <c r="DQ828" s="1"/>
      <c r="DR828" s="1"/>
      <c r="DS828" s="1"/>
      <c r="DT828" s="1"/>
      <c r="DU828" s="1"/>
      <c r="DV828" s="1"/>
      <c r="DW828" s="1"/>
      <c r="DX828" s="1"/>
      <c r="DY828" s="1"/>
      <c r="DZ828" s="1"/>
      <c r="EA828" s="1"/>
      <c r="EB828" s="1"/>
      <c r="EC828" s="1"/>
      <c r="ED828" s="1"/>
      <c r="EE828" s="1"/>
      <c r="EF828" s="1"/>
      <c r="EG828" s="1"/>
      <c r="EH828" s="1"/>
      <c r="EI828" s="1"/>
      <c r="EJ828" s="1"/>
      <c r="EK828" s="1"/>
      <c r="EL828" s="1"/>
      <c r="EM828" s="1"/>
      <c r="EN828" s="1"/>
      <c r="EO828" s="1"/>
      <c r="EP828" s="1"/>
      <c r="EQ828" s="1"/>
      <c r="ER828" s="1"/>
      <c r="ES828" s="1"/>
      <c r="ET828" s="1"/>
      <c r="EU828" s="1"/>
      <c r="EV828" s="1"/>
      <c r="EW828" s="1"/>
      <c r="EX828" s="1"/>
      <c r="EY828" s="1"/>
      <c r="EZ828" s="1"/>
      <c r="FA828" s="1"/>
      <c r="FB828" s="1"/>
      <c r="FC828" s="1"/>
      <c r="FD828" s="1"/>
      <c r="FE828" s="1"/>
      <c r="FF828" s="1"/>
      <c r="FG828" s="1"/>
      <c r="FH828" s="1"/>
      <c r="FI828" s="1"/>
      <c r="FJ828" s="1"/>
      <c r="FK828" s="1"/>
      <c r="FL828" s="1"/>
      <c r="FM828" s="1"/>
      <c r="FN828" s="1"/>
      <c r="FO828" s="1"/>
      <c r="FP828" s="1"/>
      <c r="FQ828" s="1"/>
      <c r="FR828" s="1"/>
      <c r="FS828" s="1"/>
      <c r="FT828" s="1"/>
      <c r="FU828" s="1"/>
      <c r="FV828" s="1"/>
      <c r="FW828" s="1"/>
      <c r="FX828" s="1"/>
      <c r="FY828" s="1"/>
      <c r="FZ828" s="1"/>
      <c r="GA828" s="1"/>
      <c r="GB828" s="1"/>
      <c r="GC828" s="1"/>
      <c r="GD828" s="1"/>
      <c r="GE828" s="1"/>
    </row>
    <row r="829" ht="15.75" customHeight="1">
      <c r="A829" s="1"/>
      <c r="B829" s="1"/>
      <c r="C829" s="2"/>
      <c r="D829" s="1"/>
      <c r="E829" s="1"/>
      <c r="F829" s="2"/>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1"/>
      <c r="AR829" s="1"/>
      <c r="AS829" s="1"/>
      <c r="AT829" s="1"/>
      <c r="AU829" s="1"/>
      <c r="AV829" s="1"/>
      <c r="AW829" s="1"/>
      <c r="AX829" s="1"/>
      <c r="AY829" s="1"/>
      <c r="AZ829" s="1"/>
      <c r="BA829" s="1"/>
      <c r="BB829" s="1"/>
      <c r="BC829" s="1"/>
      <c r="BD829" s="1"/>
      <c r="BE829" s="1"/>
      <c r="BF829" s="1"/>
      <c r="BG829" s="1"/>
      <c r="BH829" s="1"/>
      <c r="BI829" s="1"/>
      <c r="BJ829" s="1"/>
      <c r="BK829" s="1"/>
      <c r="BL829" s="1"/>
      <c r="BM829" s="1"/>
      <c r="BN829" s="1"/>
      <c r="BO829" s="1"/>
      <c r="BP829" s="1"/>
      <c r="BQ829" s="1"/>
      <c r="BR829" s="1"/>
      <c r="BS829" s="1"/>
      <c r="BT829" s="1"/>
      <c r="BU829" s="1"/>
      <c r="BV829" s="1"/>
      <c r="BW829" s="1"/>
      <c r="BX829" s="1"/>
      <c r="BY829" s="1"/>
      <c r="BZ829" s="1"/>
      <c r="CA829" s="1"/>
      <c r="CB829" s="1"/>
      <c r="CC829" s="1"/>
      <c r="CD829" s="1"/>
      <c r="CE829" s="1"/>
      <c r="CF829" s="1"/>
      <c r="CG829" s="1"/>
      <c r="CH829" s="1"/>
      <c r="CI829" s="1"/>
      <c r="CJ829" s="1"/>
      <c r="CK829" s="1"/>
      <c r="CL829" s="1"/>
      <c r="CM829" s="1"/>
      <c r="CN829" s="1"/>
      <c r="CO829" s="1"/>
      <c r="CP829" s="1"/>
      <c r="CQ829" s="1"/>
      <c r="CR829" s="1"/>
      <c r="CS829" s="1"/>
      <c r="CT829" s="1"/>
      <c r="CU829" s="1"/>
      <c r="CV829" s="1"/>
      <c r="CW829" s="1"/>
      <c r="CX829" s="1"/>
      <c r="CY829" s="1"/>
      <c r="CZ829" s="1"/>
      <c r="DA829" s="1"/>
      <c r="DB829" s="1"/>
      <c r="DC829" s="1"/>
      <c r="DD829" s="1"/>
      <c r="DE829" s="1"/>
      <c r="DF829" s="1"/>
      <c r="DG829" s="1"/>
      <c r="DH829" s="1"/>
      <c r="DI829" s="1"/>
      <c r="DJ829" s="1"/>
      <c r="DK829" s="1"/>
      <c r="DL829" s="1"/>
      <c r="DM829" s="1"/>
      <c r="DN829" s="1"/>
      <c r="DO829" s="1"/>
      <c r="DP829" s="1"/>
      <c r="DQ829" s="1"/>
      <c r="DR829" s="1"/>
      <c r="DS829" s="1"/>
      <c r="DT829" s="1"/>
      <c r="DU829" s="1"/>
      <c r="DV829" s="1"/>
      <c r="DW829" s="1"/>
      <c r="DX829" s="1"/>
      <c r="DY829" s="1"/>
      <c r="DZ829" s="1"/>
      <c r="EA829" s="1"/>
      <c r="EB829" s="1"/>
      <c r="EC829" s="1"/>
      <c r="ED829" s="1"/>
      <c r="EE829" s="1"/>
      <c r="EF829" s="1"/>
      <c r="EG829" s="1"/>
      <c r="EH829" s="1"/>
      <c r="EI829" s="1"/>
      <c r="EJ829" s="1"/>
      <c r="EK829" s="1"/>
      <c r="EL829" s="1"/>
      <c r="EM829" s="1"/>
      <c r="EN829" s="1"/>
      <c r="EO829" s="1"/>
      <c r="EP829" s="1"/>
      <c r="EQ829" s="1"/>
      <c r="ER829" s="1"/>
      <c r="ES829" s="1"/>
      <c r="ET829" s="1"/>
      <c r="EU829" s="1"/>
      <c r="EV829" s="1"/>
      <c r="EW829" s="1"/>
      <c r="EX829" s="1"/>
      <c r="EY829" s="1"/>
      <c r="EZ829" s="1"/>
      <c r="FA829" s="1"/>
      <c r="FB829" s="1"/>
      <c r="FC829" s="1"/>
      <c r="FD829" s="1"/>
      <c r="FE829" s="1"/>
      <c r="FF829" s="1"/>
      <c r="FG829" s="1"/>
      <c r="FH829" s="1"/>
      <c r="FI829" s="1"/>
      <c r="FJ829" s="1"/>
      <c r="FK829" s="1"/>
      <c r="FL829" s="1"/>
      <c r="FM829" s="1"/>
      <c r="FN829" s="1"/>
      <c r="FO829" s="1"/>
      <c r="FP829" s="1"/>
      <c r="FQ829" s="1"/>
      <c r="FR829" s="1"/>
      <c r="FS829" s="1"/>
      <c r="FT829" s="1"/>
      <c r="FU829" s="1"/>
      <c r="FV829" s="1"/>
      <c r="FW829" s="1"/>
      <c r="FX829" s="1"/>
      <c r="FY829" s="1"/>
      <c r="FZ829" s="1"/>
      <c r="GA829" s="1"/>
      <c r="GB829" s="1"/>
      <c r="GC829" s="1"/>
      <c r="GD829" s="1"/>
      <c r="GE829" s="1"/>
    </row>
    <row r="830" ht="15.75" customHeight="1">
      <c r="A830" s="1"/>
      <c r="B830" s="1"/>
      <c r="C830" s="2"/>
      <c r="D830" s="1"/>
      <c r="E830" s="1"/>
      <c r="F830" s="2"/>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1"/>
      <c r="AR830" s="1"/>
      <c r="AS830" s="1"/>
      <c r="AT830" s="1"/>
      <c r="AU830" s="1"/>
      <c r="AV830" s="1"/>
      <c r="AW830" s="1"/>
      <c r="AX830" s="1"/>
      <c r="AY830" s="1"/>
      <c r="AZ830" s="1"/>
      <c r="BA830" s="1"/>
      <c r="BB830" s="1"/>
      <c r="BC830" s="1"/>
      <c r="BD830" s="1"/>
      <c r="BE830" s="1"/>
      <c r="BF830" s="1"/>
      <c r="BG830" s="1"/>
      <c r="BH830" s="1"/>
      <c r="BI830" s="1"/>
      <c r="BJ830" s="1"/>
      <c r="BK830" s="1"/>
      <c r="BL830" s="1"/>
      <c r="BM830" s="1"/>
      <c r="BN830" s="1"/>
      <c r="BO830" s="1"/>
      <c r="BP830" s="1"/>
      <c r="BQ830" s="1"/>
      <c r="BR830" s="1"/>
      <c r="BS830" s="1"/>
      <c r="BT830" s="1"/>
      <c r="BU830" s="1"/>
      <c r="BV830" s="1"/>
      <c r="BW830" s="1"/>
      <c r="BX830" s="1"/>
      <c r="BY830" s="1"/>
      <c r="BZ830" s="1"/>
      <c r="CA830" s="1"/>
      <c r="CB830" s="1"/>
      <c r="CC830" s="1"/>
      <c r="CD830" s="1"/>
      <c r="CE830" s="1"/>
      <c r="CF830" s="1"/>
      <c r="CG830" s="1"/>
      <c r="CH830" s="1"/>
      <c r="CI830" s="1"/>
      <c r="CJ830" s="1"/>
      <c r="CK830" s="1"/>
      <c r="CL830" s="1"/>
      <c r="CM830" s="1"/>
      <c r="CN830" s="1"/>
      <c r="CO830" s="1"/>
      <c r="CP830" s="1"/>
      <c r="CQ830" s="1"/>
      <c r="CR830" s="1"/>
      <c r="CS830" s="1"/>
      <c r="CT830" s="1"/>
      <c r="CU830" s="1"/>
      <c r="CV830" s="1"/>
      <c r="CW830" s="1"/>
      <c r="CX830" s="1"/>
      <c r="CY830" s="1"/>
      <c r="CZ830" s="1"/>
      <c r="DA830" s="1"/>
      <c r="DB830" s="1"/>
      <c r="DC830" s="1"/>
      <c r="DD830" s="1"/>
      <c r="DE830" s="1"/>
      <c r="DF830" s="1"/>
      <c r="DG830" s="1"/>
      <c r="DH830" s="1"/>
      <c r="DI830" s="1"/>
      <c r="DJ830" s="1"/>
      <c r="DK830" s="1"/>
      <c r="DL830" s="1"/>
      <c r="DM830" s="1"/>
      <c r="DN830" s="1"/>
      <c r="DO830" s="1"/>
      <c r="DP830" s="1"/>
      <c r="DQ830" s="1"/>
      <c r="DR830" s="1"/>
      <c r="DS830" s="1"/>
      <c r="DT830" s="1"/>
      <c r="DU830" s="1"/>
      <c r="DV830" s="1"/>
      <c r="DW830" s="1"/>
      <c r="DX830" s="1"/>
      <c r="DY830" s="1"/>
      <c r="DZ830" s="1"/>
      <c r="EA830" s="1"/>
      <c r="EB830" s="1"/>
      <c r="EC830" s="1"/>
      <c r="ED830" s="1"/>
      <c r="EE830" s="1"/>
      <c r="EF830" s="1"/>
      <c r="EG830" s="1"/>
      <c r="EH830" s="1"/>
      <c r="EI830" s="1"/>
      <c r="EJ830" s="1"/>
      <c r="EK830" s="1"/>
      <c r="EL830" s="1"/>
      <c r="EM830" s="1"/>
      <c r="EN830" s="1"/>
      <c r="EO830" s="1"/>
      <c r="EP830" s="1"/>
      <c r="EQ830" s="1"/>
      <c r="ER830" s="1"/>
      <c r="ES830" s="1"/>
      <c r="ET830" s="1"/>
      <c r="EU830" s="1"/>
      <c r="EV830" s="1"/>
      <c r="EW830" s="1"/>
      <c r="EX830" s="1"/>
      <c r="EY830" s="1"/>
      <c r="EZ830" s="1"/>
      <c r="FA830" s="1"/>
      <c r="FB830" s="1"/>
      <c r="FC830" s="1"/>
      <c r="FD830" s="1"/>
      <c r="FE830" s="1"/>
      <c r="FF830" s="1"/>
      <c r="FG830" s="1"/>
      <c r="FH830" s="1"/>
      <c r="FI830" s="1"/>
      <c r="FJ830" s="1"/>
      <c r="FK830" s="1"/>
      <c r="FL830" s="1"/>
      <c r="FM830" s="1"/>
      <c r="FN830" s="1"/>
      <c r="FO830" s="1"/>
      <c r="FP830" s="1"/>
      <c r="FQ830" s="1"/>
      <c r="FR830" s="1"/>
      <c r="FS830" s="1"/>
      <c r="FT830" s="1"/>
      <c r="FU830" s="1"/>
      <c r="FV830" s="1"/>
      <c r="FW830" s="1"/>
      <c r="FX830" s="1"/>
      <c r="FY830" s="1"/>
      <c r="FZ830" s="1"/>
      <c r="GA830" s="1"/>
      <c r="GB830" s="1"/>
      <c r="GC830" s="1"/>
      <c r="GD830" s="1"/>
      <c r="GE830" s="1"/>
    </row>
    <row r="831" ht="15.75" customHeight="1">
      <c r="A831" s="1"/>
      <c r="B831" s="1"/>
      <c r="C831" s="2"/>
      <c r="D831" s="1"/>
      <c r="E831" s="1"/>
      <c r="F831" s="2"/>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1"/>
      <c r="AR831" s="1"/>
      <c r="AS831" s="1"/>
      <c r="AT831" s="1"/>
      <c r="AU831" s="1"/>
      <c r="AV831" s="1"/>
      <c r="AW831" s="1"/>
      <c r="AX831" s="1"/>
      <c r="AY831" s="1"/>
      <c r="AZ831" s="1"/>
      <c r="BA831" s="1"/>
      <c r="BB831" s="1"/>
      <c r="BC831" s="1"/>
      <c r="BD831" s="1"/>
      <c r="BE831" s="1"/>
      <c r="BF831" s="1"/>
      <c r="BG831" s="1"/>
      <c r="BH831" s="1"/>
      <c r="BI831" s="1"/>
      <c r="BJ831" s="1"/>
      <c r="BK831" s="1"/>
      <c r="BL831" s="1"/>
      <c r="BM831" s="1"/>
      <c r="BN831" s="1"/>
      <c r="BO831" s="1"/>
      <c r="BP831" s="1"/>
      <c r="BQ831" s="1"/>
      <c r="BR831" s="1"/>
      <c r="BS831" s="1"/>
      <c r="BT831" s="1"/>
      <c r="BU831" s="1"/>
      <c r="BV831" s="1"/>
      <c r="BW831" s="1"/>
      <c r="BX831" s="1"/>
      <c r="BY831" s="1"/>
      <c r="BZ831" s="1"/>
      <c r="CA831" s="1"/>
      <c r="CB831" s="1"/>
      <c r="CC831" s="1"/>
      <c r="CD831" s="1"/>
      <c r="CE831" s="1"/>
      <c r="CF831" s="1"/>
      <c r="CG831" s="1"/>
      <c r="CH831" s="1"/>
      <c r="CI831" s="1"/>
      <c r="CJ831" s="1"/>
      <c r="CK831" s="1"/>
      <c r="CL831" s="1"/>
      <c r="CM831" s="1"/>
      <c r="CN831" s="1"/>
      <c r="CO831" s="1"/>
      <c r="CP831" s="1"/>
      <c r="CQ831" s="1"/>
      <c r="CR831" s="1"/>
      <c r="CS831" s="1"/>
      <c r="CT831" s="1"/>
      <c r="CU831" s="1"/>
      <c r="CV831" s="1"/>
      <c r="CW831" s="1"/>
      <c r="CX831" s="1"/>
      <c r="CY831" s="1"/>
      <c r="CZ831" s="1"/>
      <c r="DA831" s="1"/>
      <c r="DB831" s="1"/>
      <c r="DC831" s="1"/>
      <c r="DD831" s="1"/>
      <c r="DE831" s="1"/>
      <c r="DF831" s="1"/>
      <c r="DG831" s="1"/>
      <c r="DH831" s="1"/>
      <c r="DI831" s="1"/>
      <c r="DJ831" s="1"/>
      <c r="DK831" s="1"/>
      <c r="DL831" s="1"/>
      <c r="DM831" s="1"/>
      <c r="DN831" s="1"/>
      <c r="DO831" s="1"/>
      <c r="DP831" s="1"/>
      <c r="DQ831" s="1"/>
      <c r="DR831" s="1"/>
      <c r="DS831" s="1"/>
      <c r="DT831" s="1"/>
      <c r="DU831" s="1"/>
      <c r="DV831" s="1"/>
      <c r="DW831" s="1"/>
      <c r="DX831" s="1"/>
      <c r="DY831" s="1"/>
      <c r="DZ831" s="1"/>
      <c r="EA831" s="1"/>
      <c r="EB831" s="1"/>
      <c r="EC831" s="1"/>
      <c r="ED831" s="1"/>
      <c r="EE831" s="1"/>
      <c r="EF831" s="1"/>
      <c r="EG831" s="1"/>
      <c r="EH831" s="1"/>
      <c r="EI831" s="1"/>
      <c r="EJ831" s="1"/>
      <c r="EK831" s="1"/>
      <c r="EL831" s="1"/>
      <c r="EM831" s="1"/>
      <c r="EN831" s="1"/>
      <c r="EO831" s="1"/>
      <c r="EP831" s="1"/>
      <c r="EQ831" s="1"/>
      <c r="ER831" s="1"/>
      <c r="ES831" s="1"/>
      <c r="ET831" s="1"/>
      <c r="EU831" s="1"/>
      <c r="EV831" s="1"/>
      <c r="EW831" s="1"/>
      <c r="EX831" s="1"/>
      <c r="EY831" s="1"/>
      <c r="EZ831" s="1"/>
      <c r="FA831" s="1"/>
      <c r="FB831" s="1"/>
      <c r="FC831" s="1"/>
      <c r="FD831" s="1"/>
      <c r="FE831" s="1"/>
      <c r="FF831" s="1"/>
      <c r="FG831" s="1"/>
      <c r="FH831" s="1"/>
      <c r="FI831" s="1"/>
      <c r="FJ831" s="1"/>
      <c r="FK831" s="1"/>
      <c r="FL831" s="1"/>
      <c r="FM831" s="1"/>
      <c r="FN831" s="1"/>
      <c r="FO831" s="1"/>
      <c r="FP831" s="1"/>
      <c r="FQ831" s="1"/>
      <c r="FR831" s="1"/>
      <c r="FS831" s="1"/>
      <c r="FT831" s="1"/>
      <c r="FU831" s="1"/>
      <c r="FV831" s="1"/>
      <c r="FW831" s="1"/>
      <c r="FX831" s="1"/>
      <c r="FY831" s="1"/>
      <c r="FZ831" s="1"/>
      <c r="GA831" s="1"/>
      <c r="GB831" s="1"/>
      <c r="GC831" s="1"/>
      <c r="GD831" s="1"/>
      <c r="GE831" s="1"/>
    </row>
    <row r="832" ht="15.75" customHeight="1">
      <c r="A832" s="1"/>
      <c r="B832" s="1"/>
      <c r="C832" s="2"/>
      <c r="D832" s="1"/>
      <c r="E832" s="1"/>
      <c r="F832" s="2"/>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1"/>
      <c r="AR832" s="1"/>
      <c r="AS832" s="1"/>
      <c r="AT832" s="1"/>
      <c r="AU832" s="1"/>
      <c r="AV832" s="1"/>
      <c r="AW832" s="1"/>
      <c r="AX832" s="1"/>
      <c r="AY832" s="1"/>
      <c r="AZ832" s="1"/>
      <c r="BA832" s="1"/>
      <c r="BB832" s="1"/>
      <c r="BC832" s="1"/>
      <c r="BD832" s="1"/>
      <c r="BE832" s="1"/>
      <c r="BF832" s="1"/>
      <c r="BG832" s="1"/>
      <c r="BH832" s="1"/>
      <c r="BI832" s="1"/>
      <c r="BJ832" s="1"/>
      <c r="BK832" s="1"/>
      <c r="BL832" s="1"/>
      <c r="BM832" s="1"/>
      <c r="BN832" s="1"/>
      <c r="BO832" s="1"/>
      <c r="BP832" s="1"/>
      <c r="BQ832" s="1"/>
      <c r="BR832" s="1"/>
      <c r="BS832" s="1"/>
      <c r="BT832" s="1"/>
      <c r="BU832" s="1"/>
      <c r="BV832" s="1"/>
      <c r="BW832" s="1"/>
      <c r="BX832" s="1"/>
      <c r="BY832" s="1"/>
      <c r="BZ832" s="1"/>
      <c r="CA832" s="1"/>
      <c r="CB832" s="1"/>
      <c r="CC832" s="1"/>
      <c r="CD832" s="1"/>
      <c r="CE832" s="1"/>
      <c r="CF832" s="1"/>
      <c r="CG832" s="1"/>
      <c r="CH832" s="1"/>
      <c r="CI832" s="1"/>
      <c r="CJ832" s="1"/>
      <c r="CK832" s="1"/>
      <c r="CL832" s="1"/>
      <c r="CM832" s="1"/>
      <c r="CN832" s="1"/>
      <c r="CO832" s="1"/>
      <c r="CP832" s="1"/>
      <c r="CQ832" s="1"/>
      <c r="CR832" s="1"/>
      <c r="CS832" s="1"/>
      <c r="CT832" s="1"/>
      <c r="CU832" s="1"/>
      <c r="CV832" s="1"/>
      <c r="CW832" s="1"/>
      <c r="CX832" s="1"/>
      <c r="CY832" s="1"/>
      <c r="CZ832" s="1"/>
      <c r="DA832" s="1"/>
      <c r="DB832" s="1"/>
      <c r="DC832" s="1"/>
      <c r="DD832" s="1"/>
      <c r="DE832" s="1"/>
      <c r="DF832" s="1"/>
      <c r="DG832" s="1"/>
      <c r="DH832" s="1"/>
      <c r="DI832" s="1"/>
      <c r="DJ832" s="1"/>
      <c r="DK832" s="1"/>
      <c r="DL832" s="1"/>
      <c r="DM832" s="1"/>
      <c r="DN832" s="1"/>
      <c r="DO832" s="1"/>
      <c r="DP832" s="1"/>
      <c r="DQ832" s="1"/>
      <c r="DR832" s="1"/>
      <c r="DS832" s="1"/>
      <c r="DT832" s="1"/>
      <c r="DU832" s="1"/>
      <c r="DV832" s="1"/>
      <c r="DW832" s="1"/>
      <c r="DX832" s="1"/>
      <c r="DY832" s="1"/>
      <c r="DZ832" s="1"/>
      <c r="EA832" s="1"/>
      <c r="EB832" s="1"/>
      <c r="EC832" s="1"/>
      <c r="ED832" s="1"/>
      <c r="EE832" s="1"/>
      <c r="EF832" s="1"/>
      <c r="EG832" s="1"/>
      <c r="EH832" s="1"/>
      <c r="EI832" s="1"/>
      <c r="EJ832" s="1"/>
      <c r="EK832" s="1"/>
      <c r="EL832" s="1"/>
      <c r="EM832" s="1"/>
      <c r="EN832" s="1"/>
      <c r="EO832" s="1"/>
      <c r="EP832" s="1"/>
      <c r="EQ832" s="1"/>
      <c r="ER832" s="1"/>
      <c r="ES832" s="1"/>
      <c r="ET832" s="1"/>
      <c r="EU832" s="1"/>
      <c r="EV832" s="1"/>
      <c r="EW832" s="1"/>
      <c r="EX832" s="1"/>
      <c r="EY832" s="1"/>
      <c r="EZ832" s="1"/>
      <c r="FA832" s="1"/>
      <c r="FB832" s="1"/>
      <c r="FC832" s="1"/>
      <c r="FD832" s="1"/>
      <c r="FE832" s="1"/>
      <c r="FF832" s="1"/>
      <c r="FG832" s="1"/>
      <c r="FH832" s="1"/>
      <c r="FI832" s="1"/>
      <c r="FJ832" s="1"/>
      <c r="FK832" s="1"/>
      <c r="FL832" s="1"/>
      <c r="FM832" s="1"/>
      <c r="FN832" s="1"/>
      <c r="FO832" s="1"/>
      <c r="FP832" s="1"/>
      <c r="FQ832" s="1"/>
      <c r="FR832" s="1"/>
      <c r="FS832" s="1"/>
      <c r="FT832" s="1"/>
      <c r="FU832" s="1"/>
      <c r="FV832" s="1"/>
      <c r="FW832" s="1"/>
      <c r="FX832" s="1"/>
      <c r="FY832" s="1"/>
      <c r="FZ832" s="1"/>
      <c r="GA832" s="1"/>
      <c r="GB832" s="1"/>
      <c r="GC832" s="1"/>
      <c r="GD832" s="1"/>
      <c r="GE832" s="1"/>
    </row>
    <row r="833" ht="15.75" customHeight="1">
      <c r="A833" s="1"/>
      <c r="B833" s="1"/>
      <c r="C833" s="2"/>
      <c r="D833" s="1"/>
      <c r="E833" s="1"/>
      <c r="F833" s="2"/>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1"/>
      <c r="AR833" s="1"/>
      <c r="AS833" s="1"/>
      <c r="AT833" s="1"/>
      <c r="AU833" s="1"/>
      <c r="AV833" s="1"/>
      <c r="AW833" s="1"/>
      <c r="AX833" s="1"/>
      <c r="AY833" s="1"/>
      <c r="AZ833" s="1"/>
      <c r="BA833" s="1"/>
      <c r="BB833" s="1"/>
      <c r="BC833" s="1"/>
      <c r="BD833" s="1"/>
      <c r="BE833" s="1"/>
      <c r="BF833" s="1"/>
      <c r="BG833" s="1"/>
      <c r="BH833" s="1"/>
      <c r="BI833" s="1"/>
      <c r="BJ833" s="1"/>
      <c r="BK833" s="1"/>
      <c r="BL833" s="1"/>
      <c r="BM833" s="1"/>
      <c r="BN833" s="1"/>
      <c r="BO833" s="1"/>
      <c r="BP833" s="1"/>
      <c r="BQ833" s="1"/>
      <c r="BR833" s="1"/>
      <c r="BS833" s="1"/>
      <c r="BT833" s="1"/>
      <c r="BU833" s="1"/>
      <c r="BV833" s="1"/>
      <c r="BW833" s="1"/>
      <c r="BX833" s="1"/>
      <c r="BY833" s="1"/>
      <c r="BZ833" s="1"/>
      <c r="CA833" s="1"/>
      <c r="CB833" s="1"/>
      <c r="CC833" s="1"/>
      <c r="CD833" s="1"/>
      <c r="CE833" s="1"/>
      <c r="CF833" s="1"/>
      <c r="CG833" s="1"/>
      <c r="CH833" s="1"/>
      <c r="CI833" s="1"/>
      <c r="CJ833" s="1"/>
      <c r="CK833" s="1"/>
      <c r="CL833" s="1"/>
      <c r="CM833" s="1"/>
      <c r="CN833" s="1"/>
      <c r="CO833" s="1"/>
      <c r="CP833" s="1"/>
      <c r="CQ833" s="1"/>
      <c r="CR833" s="1"/>
      <c r="CS833" s="1"/>
      <c r="CT833" s="1"/>
      <c r="CU833" s="1"/>
      <c r="CV833" s="1"/>
      <c r="CW833" s="1"/>
      <c r="CX833" s="1"/>
      <c r="CY833" s="1"/>
      <c r="CZ833" s="1"/>
      <c r="DA833" s="1"/>
      <c r="DB833" s="1"/>
      <c r="DC833" s="1"/>
      <c r="DD833" s="1"/>
      <c r="DE833" s="1"/>
      <c r="DF833" s="1"/>
      <c r="DG833" s="1"/>
      <c r="DH833" s="1"/>
      <c r="DI833" s="1"/>
      <c r="DJ833" s="1"/>
      <c r="DK833" s="1"/>
      <c r="DL833" s="1"/>
      <c r="DM833" s="1"/>
      <c r="DN833" s="1"/>
      <c r="DO833" s="1"/>
      <c r="DP833" s="1"/>
      <c r="DQ833" s="1"/>
      <c r="DR833" s="1"/>
      <c r="DS833" s="1"/>
      <c r="DT833" s="1"/>
      <c r="DU833" s="1"/>
      <c r="DV833" s="1"/>
      <c r="DW833" s="1"/>
      <c r="DX833" s="1"/>
      <c r="DY833" s="1"/>
      <c r="DZ833" s="1"/>
      <c r="EA833" s="1"/>
      <c r="EB833" s="1"/>
      <c r="EC833" s="1"/>
      <c r="ED833" s="1"/>
      <c r="EE833" s="1"/>
      <c r="EF833" s="1"/>
      <c r="EG833" s="1"/>
      <c r="EH833" s="1"/>
      <c r="EI833" s="1"/>
      <c r="EJ833" s="1"/>
      <c r="EK833" s="1"/>
      <c r="EL833" s="1"/>
      <c r="EM833" s="1"/>
      <c r="EN833" s="1"/>
      <c r="EO833" s="1"/>
      <c r="EP833" s="1"/>
      <c r="EQ833" s="1"/>
      <c r="ER833" s="1"/>
      <c r="ES833" s="1"/>
      <c r="ET833" s="1"/>
      <c r="EU833" s="1"/>
      <c r="EV833" s="1"/>
      <c r="EW833" s="1"/>
      <c r="EX833" s="1"/>
      <c r="EY833" s="1"/>
      <c r="EZ833" s="1"/>
      <c r="FA833" s="1"/>
      <c r="FB833" s="1"/>
      <c r="FC833" s="1"/>
      <c r="FD833" s="1"/>
      <c r="FE833" s="1"/>
      <c r="FF833" s="1"/>
      <c r="FG833" s="1"/>
      <c r="FH833" s="1"/>
      <c r="FI833" s="1"/>
      <c r="FJ833" s="1"/>
      <c r="FK833" s="1"/>
      <c r="FL833" s="1"/>
      <c r="FM833" s="1"/>
      <c r="FN833" s="1"/>
      <c r="FO833" s="1"/>
      <c r="FP833" s="1"/>
      <c r="FQ833" s="1"/>
      <c r="FR833" s="1"/>
      <c r="FS833" s="1"/>
      <c r="FT833" s="1"/>
      <c r="FU833" s="1"/>
      <c r="FV833" s="1"/>
      <c r="FW833" s="1"/>
      <c r="FX833" s="1"/>
      <c r="FY833" s="1"/>
      <c r="FZ833" s="1"/>
      <c r="GA833" s="1"/>
      <c r="GB833" s="1"/>
      <c r="GC833" s="1"/>
      <c r="GD833" s="1"/>
      <c r="GE833" s="1"/>
    </row>
    <row r="834" ht="15.75" customHeight="1">
      <c r="A834" s="1"/>
      <c r="B834" s="1"/>
      <c r="C834" s="2"/>
      <c r="D834" s="1"/>
      <c r="E834" s="1"/>
      <c r="F834" s="2"/>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1"/>
      <c r="AR834" s="1"/>
      <c r="AS834" s="1"/>
      <c r="AT834" s="1"/>
      <c r="AU834" s="1"/>
      <c r="AV834" s="1"/>
      <c r="AW834" s="1"/>
      <c r="AX834" s="1"/>
      <c r="AY834" s="1"/>
      <c r="AZ834" s="1"/>
      <c r="BA834" s="1"/>
      <c r="BB834" s="1"/>
      <c r="BC834" s="1"/>
      <c r="BD834" s="1"/>
      <c r="BE834" s="1"/>
      <c r="BF834" s="1"/>
      <c r="BG834" s="1"/>
      <c r="BH834" s="1"/>
      <c r="BI834" s="1"/>
      <c r="BJ834" s="1"/>
      <c r="BK834" s="1"/>
      <c r="BL834" s="1"/>
      <c r="BM834" s="1"/>
      <c r="BN834" s="1"/>
      <c r="BO834" s="1"/>
      <c r="BP834" s="1"/>
      <c r="BQ834" s="1"/>
      <c r="BR834" s="1"/>
      <c r="BS834" s="1"/>
      <c r="BT834" s="1"/>
      <c r="BU834" s="1"/>
      <c r="BV834" s="1"/>
      <c r="BW834" s="1"/>
      <c r="BX834" s="1"/>
      <c r="BY834" s="1"/>
      <c r="BZ834" s="1"/>
      <c r="CA834" s="1"/>
      <c r="CB834" s="1"/>
      <c r="CC834" s="1"/>
      <c r="CD834" s="1"/>
      <c r="CE834" s="1"/>
      <c r="CF834" s="1"/>
      <c r="CG834" s="1"/>
      <c r="CH834" s="1"/>
      <c r="CI834" s="1"/>
      <c r="CJ834" s="1"/>
      <c r="CK834" s="1"/>
      <c r="CL834" s="1"/>
      <c r="CM834" s="1"/>
      <c r="CN834" s="1"/>
      <c r="CO834" s="1"/>
      <c r="CP834" s="1"/>
      <c r="CQ834" s="1"/>
      <c r="CR834" s="1"/>
      <c r="CS834" s="1"/>
      <c r="CT834" s="1"/>
      <c r="CU834" s="1"/>
      <c r="CV834" s="1"/>
      <c r="CW834" s="1"/>
      <c r="CX834" s="1"/>
      <c r="CY834" s="1"/>
      <c r="CZ834" s="1"/>
      <c r="DA834" s="1"/>
      <c r="DB834" s="1"/>
      <c r="DC834" s="1"/>
      <c r="DD834" s="1"/>
      <c r="DE834" s="1"/>
      <c r="DF834" s="1"/>
      <c r="DG834" s="1"/>
      <c r="DH834" s="1"/>
      <c r="DI834" s="1"/>
      <c r="DJ834" s="1"/>
      <c r="DK834" s="1"/>
      <c r="DL834" s="1"/>
      <c r="DM834" s="1"/>
      <c r="DN834" s="1"/>
      <c r="DO834" s="1"/>
      <c r="DP834" s="1"/>
      <c r="DQ834" s="1"/>
      <c r="DR834" s="1"/>
      <c r="DS834" s="1"/>
      <c r="DT834" s="1"/>
      <c r="DU834" s="1"/>
      <c r="DV834" s="1"/>
      <c r="DW834" s="1"/>
      <c r="DX834" s="1"/>
      <c r="DY834" s="1"/>
      <c r="DZ834" s="1"/>
      <c r="EA834" s="1"/>
      <c r="EB834" s="1"/>
      <c r="EC834" s="1"/>
      <c r="ED834" s="1"/>
      <c r="EE834" s="1"/>
      <c r="EF834" s="1"/>
      <c r="EG834" s="1"/>
      <c r="EH834" s="1"/>
      <c r="EI834" s="1"/>
      <c r="EJ834" s="1"/>
      <c r="EK834" s="1"/>
      <c r="EL834" s="1"/>
      <c r="EM834" s="1"/>
      <c r="EN834" s="1"/>
      <c r="EO834" s="1"/>
      <c r="EP834" s="1"/>
      <c r="EQ834" s="1"/>
      <c r="ER834" s="1"/>
      <c r="ES834" s="1"/>
      <c r="ET834" s="1"/>
      <c r="EU834" s="1"/>
      <c r="EV834" s="1"/>
      <c r="EW834" s="1"/>
      <c r="EX834" s="1"/>
      <c r="EY834" s="1"/>
      <c r="EZ834" s="1"/>
      <c r="FA834" s="1"/>
      <c r="FB834" s="1"/>
      <c r="FC834" s="1"/>
      <c r="FD834" s="1"/>
      <c r="FE834" s="1"/>
      <c r="FF834" s="1"/>
      <c r="FG834" s="1"/>
      <c r="FH834" s="1"/>
      <c r="FI834" s="1"/>
      <c r="FJ834" s="1"/>
      <c r="FK834" s="1"/>
      <c r="FL834" s="1"/>
      <c r="FM834" s="1"/>
      <c r="FN834" s="1"/>
      <c r="FO834" s="1"/>
      <c r="FP834" s="1"/>
      <c r="FQ834" s="1"/>
      <c r="FR834" s="1"/>
      <c r="FS834" s="1"/>
      <c r="FT834" s="1"/>
      <c r="FU834" s="1"/>
      <c r="FV834" s="1"/>
      <c r="FW834" s="1"/>
      <c r="FX834" s="1"/>
      <c r="FY834" s="1"/>
      <c r="FZ834" s="1"/>
      <c r="GA834" s="1"/>
      <c r="GB834" s="1"/>
      <c r="GC834" s="1"/>
      <c r="GD834" s="1"/>
      <c r="GE834" s="1"/>
    </row>
    <row r="835" ht="15.75" customHeight="1">
      <c r="A835" s="1"/>
      <c r="B835" s="1"/>
      <c r="C835" s="2"/>
      <c r="D835" s="1"/>
      <c r="E835" s="1"/>
      <c r="F835" s="2"/>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1"/>
      <c r="AR835" s="1"/>
      <c r="AS835" s="1"/>
      <c r="AT835" s="1"/>
      <c r="AU835" s="1"/>
      <c r="AV835" s="1"/>
      <c r="AW835" s="1"/>
      <c r="AX835" s="1"/>
      <c r="AY835" s="1"/>
      <c r="AZ835" s="1"/>
      <c r="BA835" s="1"/>
      <c r="BB835" s="1"/>
      <c r="BC835" s="1"/>
      <c r="BD835" s="1"/>
      <c r="BE835" s="1"/>
      <c r="BF835" s="1"/>
      <c r="BG835" s="1"/>
      <c r="BH835" s="1"/>
      <c r="BI835" s="1"/>
      <c r="BJ835" s="1"/>
      <c r="BK835" s="1"/>
      <c r="BL835" s="1"/>
      <c r="BM835" s="1"/>
      <c r="BN835" s="1"/>
      <c r="BO835" s="1"/>
      <c r="BP835" s="1"/>
      <c r="BQ835" s="1"/>
      <c r="BR835" s="1"/>
      <c r="BS835" s="1"/>
      <c r="BT835" s="1"/>
      <c r="BU835" s="1"/>
      <c r="BV835" s="1"/>
      <c r="BW835" s="1"/>
      <c r="BX835" s="1"/>
      <c r="BY835" s="1"/>
      <c r="BZ835" s="1"/>
      <c r="CA835" s="1"/>
      <c r="CB835" s="1"/>
      <c r="CC835" s="1"/>
      <c r="CD835" s="1"/>
      <c r="CE835" s="1"/>
      <c r="CF835" s="1"/>
      <c r="CG835" s="1"/>
      <c r="CH835" s="1"/>
      <c r="CI835" s="1"/>
      <c r="CJ835" s="1"/>
      <c r="CK835" s="1"/>
      <c r="CL835" s="1"/>
      <c r="CM835" s="1"/>
      <c r="CN835" s="1"/>
      <c r="CO835" s="1"/>
      <c r="CP835" s="1"/>
      <c r="CQ835" s="1"/>
      <c r="CR835" s="1"/>
      <c r="CS835" s="1"/>
      <c r="CT835" s="1"/>
      <c r="CU835" s="1"/>
      <c r="CV835" s="1"/>
      <c r="CW835" s="1"/>
      <c r="CX835" s="1"/>
      <c r="CY835" s="1"/>
      <c r="CZ835" s="1"/>
      <c r="DA835" s="1"/>
      <c r="DB835" s="1"/>
      <c r="DC835" s="1"/>
      <c r="DD835" s="1"/>
      <c r="DE835" s="1"/>
      <c r="DF835" s="1"/>
      <c r="DG835" s="1"/>
      <c r="DH835" s="1"/>
      <c r="DI835" s="1"/>
      <c r="DJ835" s="1"/>
      <c r="DK835" s="1"/>
      <c r="DL835" s="1"/>
      <c r="DM835" s="1"/>
      <c r="DN835" s="1"/>
      <c r="DO835" s="1"/>
      <c r="DP835" s="1"/>
      <c r="DQ835" s="1"/>
      <c r="DR835" s="1"/>
      <c r="DS835" s="1"/>
      <c r="DT835" s="1"/>
      <c r="DU835" s="1"/>
      <c r="DV835" s="1"/>
      <c r="DW835" s="1"/>
      <c r="DX835" s="1"/>
      <c r="DY835" s="1"/>
      <c r="DZ835" s="1"/>
      <c r="EA835" s="1"/>
      <c r="EB835" s="1"/>
      <c r="EC835" s="1"/>
      <c r="ED835" s="1"/>
      <c r="EE835" s="1"/>
      <c r="EF835" s="1"/>
      <c r="EG835" s="1"/>
      <c r="EH835" s="1"/>
      <c r="EI835" s="1"/>
      <c r="EJ835" s="1"/>
      <c r="EK835" s="1"/>
      <c r="EL835" s="1"/>
      <c r="EM835" s="1"/>
      <c r="EN835" s="1"/>
      <c r="EO835" s="1"/>
      <c r="EP835" s="1"/>
      <c r="EQ835" s="1"/>
      <c r="ER835" s="1"/>
      <c r="ES835" s="1"/>
      <c r="ET835" s="1"/>
      <c r="EU835" s="1"/>
      <c r="EV835" s="1"/>
      <c r="EW835" s="1"/>
      <c r="EX835" s="1"/>
      <c r="EY835" s="1"/>
      <c r="EZ835" s="1"/>
      <c r="FA835" s="1"/>
      <c r="FB835" s="1"/>
      <c r="FC835" s="1"/>
      <c r="FD835" s="1"/>
      <c r="FE835" s="1"/>
      <c r="FF835" s="1"/>
      <c r="FG835" s="1"/>
      <c r="FH835" s="1"/>
      <c r="FI835" s="1"/>
      <c r="FJ835" s="1"/>
      <c r="FK835" s="1"/>
      <c r="FL835" s="1"/>
      <c r="FM835" s="1"/>
      <c r="FN835" s="1"/>
      <c r="FO835" s="1"/>
      <c r="FP835" s="1"/>
      <c r="FQ835" s="1"/>
      <c r="FR835" s="1"/>
      <c r="FS835" s="1"/>
      <c r="FT835" s="1"/>
      <c r="FU835" s="1"/>
      <c r="FV835" s="1"/>
      <c r="FW835" s="1"/>
      <c r="FX835" s="1"/>
      <c r="FY835" s="1"/>
      <c r="FZ835" s="1"/>
      <c r="GA835" s="1"/>
      <c r="GB835" s="1"/>
      <c r="GC835" s="1"/>
      <c r="GD835" s="1"/>
      <c r="GE835" s="1"/>
    </row>
    <row r="836" ht="15.75" customHeight="1">
      <c r="A836" s="1"/>
      <c r="B836" s="1"/>
      <c r="C836" s="2"/>
      <c r="D836" s="1"/>
      <c r="E836" s="1"/>
      <c r="F836" s="2"/>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1"/>
      <c r="AR836" s="1"/>
      <c r="AS836" s="1"/>
      <c r="AT836" s="1"/>
      <c r="AU836" s="1"/>
      <c r="AV836" s="1"/>
      <c r="AW836" s="1"/>
      <c r="AX836" s="1"/>
      <c r="AY836" s="1"/>
      <c r="AZ836" s="1"/>
      <c r="BA836" s="1"/>
      <c r="BB836" s="1"/>
      <c r="BC836" s="1"/>
      <c r="BD836" s="1"/>
      <c r="BE836" s="1"/>
      <c r="BF836" s="1"/>
      <c r="BG836" s="1"/>
      <c r="BH836" s="1"/>
      <c r="BI836" s="1"/>
      <c r="BJ836" s="1"/>
      <c r="BK836" s="1"/>
      <c r="BL836" s="1"/>
      <c r="BM836" s="1"/>
      <c r="BN836" s="1"/>
      <c r="BO836" s="1"/>
      <c r="BP836" s="1"/>
      <c r="BQ836" s="1"/>
      <c r="BR836" s="1"/>
      <c r="BS836" s="1"/>
      <c r="BT836" s="1"/>
      <c r="BU836" s="1"/>
      <c r="BV836" s="1"/>
      <c r="BW836" s="1"/>
      <c r="BX836" s="1"/>
      <c r="BY836" s="1"/>
      <c r="BZ836" s="1"/>
      <c r="CA836" s="1"/>
      <c r="CB836" s="1"/>
      <c r="CC836" s="1"/>
      <c r="CD836" s="1"/>
      <c r="CE836" s="1"/>
      <c r="CF836" s="1"/>
      <c r="CG836" s="1"/>
      <c r="CH836" s="1"/>
      <c r="CI836" s="1"/>
      <c r="CJ836" s="1"/>
      <c r="CK836" s="1"/>
      <c r="CL836" s="1"/>
      <c r="CM836" s="1"/>
      <c r="CN836" s="1"/>
      <c r="CO836" s="1"/>
      <c r="CP836" s="1"/>
      <c r="CQ836" s="1"/>
      <c r="CR836" s="1"/>
      <c r="CS836" s="1"/>
      <c r="CT836" s="1"/>
      <c r="CU836" s="1"/>
      <c r="CV836" s="1"/>
      <c r="CW836" s="1"/>
      <c r="CX836" s="1"/>
      <c r="CY836" s="1"/>
      <c r="CZ836" s="1"/>
      <c r="DA836" s="1"/>
      <c r="DB836" s="1"/>
      <c r="DC836" s="1"/>
      <c r="DD836" s="1"/>
      <c r="DE836" s="1"/>
      <c r="DF836" s="1"/>
      <c r="DG836" s="1"/>
      <c r="DH836" s="1"/>
      <c r="DI836" s="1"/>
      <c r="DJ836" s="1"/>
      <c r="DK836" s="1"/>
      <c r="DL836" s="1"/>
      <c r="DM836" s="1"/>
      <c r="DN836" s="1"/>
      <c r="DO836" s="1"/>
      <c r="DP836" s="1"/>
      <c r="DQ836" s="1"/>
      <c r="DR836" s="1"/>
      <c r="DS836" s="1"/>
      <c r="DT836" s="1"/>
      <c r="DU836" s="1"/>
      <c r="DV836" s="1"/>
      <c r="DW836" s="1"/>
      <c r="DX836" s="1"/>
      <c r="DY836" s="1"/>
      <c r="DZ836" s="1"/>
      <c r="EA836" s="1"/>
      <c r="EB836" s="1"/>
      <c r="EC836" s="1"/>
      <c r="ED836" s="1"/>
      <c r="EE836" s="1"/>
      <c r="EF836" s="1"/>
      <c r="EG836" s="1"/>
      <c r="EH836" s="1"/>
      <c r="EI836" s="1"/>
      <c r="EJ836" s="1"/>
      <c r="EK836" s="1"/>
      <c r="EL836" s="1"/>
      <c r="EM836" s="1"/>
      <c r="EN836" s="1"/>
      <c r="EO836" s="1"/>
      <c r="EP836" s="1"/>
      <c r="EQ836" s="1"/>
      <c r="ER836" s="1"/>
      <c r="ES836" s="1"/>
      <c r="ET836" s="1"/>
      <c r="EU836" s="1"/>
      <c r="EV836" s="1"/>
      <c r="EW836" s="1"/>
      <c r="EX836" s="1"/>
      <c r="EY836" s="1"/>
      <c r="EZ836" s="1"/>
      <c r="FA836" s="1"/>
      <c r="FB836" s="1"/>
      <c r="FC836" s="1"/>
      <c r="FD836" s="1"/>
      <c r="FE836" s="1"/>
      <c r="FF836" s="1"/>
      <c r="FG836" s="1"/>
      <c r="FH836" s="1"/>
      <c r="FI836" s="1"/>
      <c r="FJ836" s="1"/>
      <c r="FK836" s="1"/>
      <c r="FL836" s="1"/>
      <c r="FM836" s="1"/>
      <c r="FN836" s="1"/>
      <c r="FO836" s="1"/>
      <c r="FP836" s="1"/>
      <c r="FQ836" s="1"/>
      <c r="FR836" s="1"/>
      <c r="FS836" s="1"/>
      <c r="FT836" s="1"/>
      <c r="FU836" s="1"/>
      <c r="FV836" s="1"/>
      <c r="FW836" s="1"/>
      <c r="FX836" s="1"/>
      <c r="FY836" s="1"/>
      <c r="FZ836" s="1"/>
      <c r="GA836" s="1"/>
      <c r="GB836" s="1"/>
      <c r="GC836" s="1"/>
      <c r="GD836" s="1"/>
      <c r="GE836" s="1"/>
    </row>
    <row r="837" ht="15.75" customHeight="1">
      <c r="A837" s="1"/>
      <c r="B837" s="1"/>
      <c r="C837" s="2"/>
      <c r="D837" s="1"/>
      <c r="E837" s="1"/>
      <c r="F837" s="2"/>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1"/>
      <c r="AR837" s="1"/>
      <c r="AS837" s="1"/>
      <c r="AT837" s="1"/>
      <c r="AU837" s="1"/>
      <c r="AV837" s="1"/>
      <c r="AW837" s="1"/>
      <c r="AX837" s="1"/>
      <c r="AY837" s="1"/>
      <c r="AZ837" s="1"/>
      <c r="BA837" s="1"/>
      <c r="BB837" s="1"/>
      <c r="BC837" s="1"/>
      <c r="BD837" s="1"/>
      <c r="BE837" s="1"/>
      <c r="BF837" s="1"/>
      <c r="BG837" s="1"/>
      <c r="BH837" s="1"/>
      <c r="BI837" s="1"/>
      <c r="BJ837" s="1"/>
      <c r="BK837" s="1"/>
      <c r="BL837" s="1"/>
      <c r="BM837" s="1"/>
      <c r="BN837" s="1"/>
      <c r="BO837" s="1"/>
      <c r="BP837" s="1"/>
      <c r="BQ837" s="1"/>
      <c r="BR837" s="1"/>
      <c r="BS837" s="1"/>
      <c r="BT837" s="1"/>
      <c r="BU837" s="1"/>
      <c r="BV837" s="1"/>
      <c r="BW837" s="1"/>
      <c r="BX837" s="1"/>
      <c r="BY837" s="1"/>
      <c r="BZ837" s="1"/>
      <c r="CA837" s="1"/>
      <c r="CB837" s="1"/>
      <c r="CC837" s="1"/>
      <c r="CD837" s="1"/>
      <c r="CE837" s="1"/>
      <c r="CF837" s="1"/>
      <c r="CG837" s="1"/>
      <c r="CH837" s="1"/>
      <c r="CI837" s="1"/>
      <c r="CJ837" s="1"/>
      <c r="CK837" s="1"/>
      <c r="CL837" s="1"/>
      <c r="CM837" s="1"/>
      <c r="CN837" s="1"/>
      <c r="CO837" s="1"/>
      <c r="CP837" s="1"/>
      <c r="CQ837" s="1"/>
      <c r="CR837" s="1"/>
      <c r="CS837" s="1"/>
      <c r="CT837" s="1"/>
      <c r="CU837" s="1"/>
      <c r="CV837" s="1"/>
      <c r="CW837" s="1"/>
      <c r="CX837" s="1"/>
      <c r="CY837" s="1"/>
      <c r="CZ837" s="1"/>
      <c r="DA837" s="1"/>
      <c r="DB837" s="1"/>
      <c r="DC837" s="1"/>
      <c r="DD837" s="1"/>
      <c r="DE837" s="1"/>
      <c r="DF837" s="1"/>
      <c r="DG837" s="1"/>
      <c r="DH837" s="1"/>
      <c r="DI837" s="1"/>
      <c r="DJ837" s="1"/>
      <c r="DK837" s="1"/>
      <c r="DL837" s="1"/>
      <c r="DM837" s="1"/>
      <c r="DN837" s="1"/>
      <c r="DO837" s="1"/>
      <c r="DP837" s="1"/>
      <c r="DQ837" s="1"/>
      <c r="DR837" s="1"/>
      <c r="DS837" s="1"/>
      <c r="DT837" s="1"/>
      <c r="DU837" s="1"/>
      <c r="DV837" s="1"/>
      <c r="DW837" s="1"/>
      <c r="DX837" s="1"/>
      <c r="DY837" s="1"/>
      <c r="DZ837" s="1"/>
      <c r="EA837" s="1"/>
      <c r="EB837" s="1"/>
      <c r="EC837" s="1"/>
      <c r="ED837" s="1"/>
      <c r="EE837" s="1"/>
      <c r="EF837" s="1"/>
      <c r="EG837" s="1"/>
      <c r="EH837" s="1"/>
      <c r="EI837" s="1"/>
      <c r="EJ837" s="1"/>
      <c r="EK837" s="1"/>
      <c r="EL837" s="1"/>
      <c r="EM837" s="1"/>
      <c r="EN837" s="1"/>
      <c r="EO837" s="1"/>
      <c r="EP837" s="1"/>
      <c r="EQ837" s="1"/>
      <c r="ER837" s="1"/>
      <c r="ES837" s="1"/>
      <c r="ET837" s="1"/>
      <c r="EU837" s="1"/>
      <c r="EV837" s="1"/>
      <c r="EW837" s="1"/>
      <c r="EX837" s="1"/>
      <c r="EY837" s="1"/>
      <c r="EZ837" s="1"/>
      <c r="FA837" s="1"/>
      <c r="FB837" s="1"/>
      <c r="FC837" s="1"/>
      <c r="FD837" s="1"/>
      <c r="FE837" s="1"/>
      <c r="FF837" s="1"/>
      <c r="FG837" s="1"/>
      <c r="FH837" s="1"/>
      <c r="FI837" s="1"/>
      <c r="FJ837" s="1"/>
      <c r="FK837" s="1"/>
      <c r="FL837" s="1"/>
      <c r="FM837" s="1"/>
      <c r="FN837" s="1"/>
      <c r="FO837" s="1"/>
      <c r="FP837" s="1"/>
      <c r="FQ837" s="1"/>
      <c r="FR837" s="1"/>
      <c r="FS837" s="1"/>
      <c r="FT837" s="1"/>
      <c r="FU837" s="1"/>
      <c r="FV837" s="1"/>
      <c r="FW837" s="1"/>
      <c r="FX837" s="1"/>
      <c r="FY837" s="1"/>
      <c r="FZ837" s="1"/>
      <c r="GA837" s="1"/>
      <c r="GB837" s="1"/>
      <c r="GC837" s="1"/>
      <c r="GD837" s="1"/>
      <c r="GE837" s="1"/>
    </row>
    <row r="838" ht="15.75" customHeight="1">
      <c r="A838" s="1"/>
      <c r="B838" s="1"/>
      <c r="C838" s="2"/>
      <c r="D838" s="1"/>
      <c r="E838" s="1"/>
      <c r="F838" s="2"/>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1"/>
      <c r="AR838" s="1"/>
      <c r="AS838" s="1"/>
      <c r="AT838" s="1"/>
      <c r="AU838" s="1"/>
      <c r="AV838" s="1"/>
      <c r="AW838" s="1"/>
      <c r="AX838" s="1"/>
      <c r="AY838" s="1"/>
      <c r="AZ838" s="1"/>
      <c r="BA838" s="1"/>
      <c r="BB838" s="1"/>
      <c r="BC838" s="1"/>
      <c r="BD838" s="1"/>
      <c r="BE838" s="1"/>
      <c r="BF838" s="1"/>
      <c r="BG838" s="1"/>
      <c r="BH838" s="1"/>
      <c r="BI838" s="1"/>
      <c r="BJ838" s="1"/>
      <c r="BK838" s="1"/>
      <c r="BL838" s="1"/>
      <c r="BM838" s="1"/>
      <c r="BN838" s="1"/>
      <c r="BO838" s="1"/>
      <c r="BP838" s="1"/>
      <c r="BQ838" s="1"/>
      <c r="BR838" s="1"/>
      <c r="BS838" s="1"/>
      <c r="BT838" s="1"/>
      <c r="BU838" s="1"/>
      <c r="BV838" s="1"/>
      <c r="BW838" s="1"/>
      <c r="BX838" s="1"/>
      <c r="BY838" s="1"/>
      <c r="BZ838" s="1"/>
      <c r="CA838" s="1"/>
      <c r="CB838" s="1"/>
      <c r="CC838" s="1"/>
      <c r="CD838" s="1"/>
      <c r="CE838" s="1"/>
      <c r="CF838" s="1"/>
      <c r="CG838" s="1"/>
      <c r="CH838" s="1"/>
      <c r="CI838" s="1"/>
      <c r="CJ838" s="1"/>
      <c r="CK838" s="1"/>
      <c r="CL838" s="1"/>
      <c r="CM838" s="1"/>
      <c r="CN838" s="1"/>
      <c r="CO838" s="1"/>
      <c r="CP838" s="1"/>
      <c r="CQ838" s="1"/>
      <c r="CR838" s="1"/>
      <c r="CS838" s="1"/>
      <c r="CT838" s="1"/>
      <c r="CU838" s="1"/>
      <c r="CV838" s="1"/>
      <c r="CW838" s="1"/>
      <c r="CX838" s="1"/>
      <c r="CY838" s="1"/>
      <c r="CZ838" s="1"/>
      <c r="DA838" s="1"/>
      <c r="DB838" s="1"/>
      <c r="DC838" s="1"/>
      <c r="DD838" s="1"/>
      <c r="DE838" s="1"/>
      <c r="DF838" s="1"/>
      <c r="DG838" s="1"/>
      <c r="DH838" s="1"/>
      <c r="DI838" s="1"/>
      <c r="DJ838" s="1"/>
      <c r="DK838" s="1"/>
      <c r="DL838" s="1"/>
      <c r="DM838" s="1"/>
      <c r="DN838" s="1"/>
      <c r="DO838" s="1"/>
      <c r="DP838" s="1"/>
      <c r="DQ838" s="1"/>
      <c r="DR838" s="1"/>
      <c r="DS838" s="1"/>
      <c r="DT838" s="1"/>
      <c r="DU838" s="1"/>
      <c r="DV838" s="1"/>
      <c r="DW838" s="1"/>
      <c r="DX838" s="1"/>
      <c r="DY838" s="1"/>
      <c r="DZ838" s="1"/>
      <c r="EA838" s="1"/>
      <c r="EB838" s="1"/>
      <c r="EC838" s="1"/>
      <c r="ED838" s="1"/>
      <c r="EE838" s="1"/>
      <c r="EF838" s="1"/>
      <c r="EG838" s="1"/>
      <c r="EH838" s="1"/>
      <c r="EI838" s="1"/>
      <c r="EJ838" s="1"/>
      <c r="EK838" s="1"/>
      <c r="EL838" s="1"/>
      <c r="EM838" s="1"/>
      <c r="EN838" s="1"/>
      <c r="EO838" s="1"/>
      <c r="EP838" s="1"/>
      <c r="EQ838" s="1"/>
      <c r="ER838" s="1"/>
      <c r="ES838" s="1"/>
      <c r="ET838" s="1"/>
      <c r="EU838" s="1"/>
      <c r="EV838" s="1"/>
      <c r="EW838" s="1"/>
      <c r="EX838" s="1"/>
      <c r="EY838" s="1"/>
      <c r="EZ838" s="1"/>
      <c r="FA838" s="1"/>
      <c r="FB838" s="1"/>
      <c r="FC838" s="1"/>
      <c r="FD838" s="1"/>
      <c r="FE838" s="1"/>
      <c r="FF838" s="1"/>
      <c r="FG838" s="1"/>
      <c r="FH838" s="1"/>
      <c r="FI838" s="1"/>
      <c r="FJ838" s="1"/>
      <c r="FK838" s="1"/>
      <c r="FL838" s="1"/>
      <c r="FM838" s="1"/>
      <c r="FN838" s="1"/>
      <c r="FO838" s="1"/>
      <c r="FP838" s="1"/>
      <c r="FQ838" s="1"/>
      <c r="FR838" s="1"/>
      <c r="FS838" s="1"/>
      <c r="FT838" s="1"/>
      <c r="FU838" s="1"/>
      <c r="FV838" s="1"/>
      <c r="FW838" s="1"/>
      <c r="FX838" s="1"/>
      <c r="FY838" s="1"/>
      <c r="FZ838" s="1"/>
      <c r="GA838" s="1"/>
      <c r="GB838" s="1"/>
      <c r="GC838" s="1"/>
      <c r="GD838" s="1"/>
      <c r="GE838" s="1"/>
    </row>
    <row r="839" ht="15.75" customHeight="1">
      <c r="A839" s="1"/>
      <c r="B839" s="1"/>
      <c r="C839" s="2"/>
      <c r="D839" s="1"/>
      <c r="E839" s="1"/>
      <c r="F839" s="2"/>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1"/>
      <c r="AR839" s="1"/>
      <c r="AS839" s="1"/>
      <c r="AT839" s="1"/>
      <c r="AU839" s="1"/>
      <c r="AV839" s="1"/>
      <c r="AW839" s="1"/>
      <c r="AX839" s="1"/>
      <c r="AY839" s="1"/>
      <c r="AZ839" s="1"/>
      <c r="BA839" s="1"/>
      <c r="BB839" s="1"/>
      <c r="BC839" s="1"/>
      <c r="BD839" s="1"/>
      <c r="BE839" s="1"/>
      <c r="BF839" s="1"/>
      <c r="BG839" s="1"/>
      <c r="BH839" s="1"/>
      <c r="BI839" s="1"/>
      <c r="BJ839" s="1"/>
      <c r="BK839" s="1"/>
      <c r="BL839" s="1"/>
      <c r="BM839" s="1"/>
      <c r="BN839" s="1"/>
      <c r="BO839" s="1"/>
      <c r="BP839" s="1"/>
      <c r="BQ839" s="1"/>
      <c r="BR839" s="1"/>
      <c r="BS839" s="1"/>
      <c r="BT839" s="1"/>
      <c r="BU839" s="1"/>
      <c r="BV839" s="1"/>
      <c r="BW839" s="1"/>
      <c r="BX839" s="1"/>
      <c r="BY839" s="1"/>
      <c r="BZ839" s="1"/>
      <c r="CA839" s="1"/>
      <c r="CB839" s="1"/>
      <c r="CC839" s="1"/>
      <c r="CD839" s="1"/>
      <c r="CE839" s="1"/>
      <c r="CF839" s="1"/>
      <c r="CG839" s="1"/>
      <c r="CH839" s="1"/>
      <c r="CI839" s="1"/>
      <c r="CJ839" s="1"/>
      <c r="CK839" s="1"/>
      <c r="CL839" s="1"/>
      <c r="CM839" s="1"/>
      <c r="CN839" s="1"/>
      <c r="CO839" s="1"/>
      <c r="CP839" s="1"/>
      <c r="CQ839" s="1"/>
      <c r="CR839" s="1"/>
      <c r="CS839" s="1"/>
      <c r="CT839" s="1"/>
      <c r="CU839" s="1"/>
      <c r="CV839" s="1"/>
      <c r="CW839" s="1"/>
      <c r="CX839" s="1"/>
      <c r="CY839" s="1"/>
      <c r="CZ839" s="1"/>
      <c r="DA839" s="1"/>
      <c r="DB839" s="1"/>
      <c r="DC839" s="1"/>
      <c r="DD839" s="1"/>
      <c r="DE839" s="1"/>
      <c r="DF839" s="1"/>
      <c r="DG839" s="1"/>
      <c r="DH839" s="1"/>
      <c r="DI839" s="1"/>
      <c r="DJ839" s="1"/>
      <c r="DK839" s="1"/>
      <c r="DL839" s="1"/>
      <c r="DM839" s="1"/>
      <c r="DN839" s="1"/>
      <c r="DO839" s="1"/>
      <c r="DP839" s="1"/>
      <c r="DQ839" s="1"/>
      <c r="DR839" s="1"/>
      <c r="DS839" s="1"/>
      <c r="DT839" s="1"/>
      <c r="DU839" s="1"/>
      <c r="DV839" s="1"/>
      <c r="DW839" s="1"/>
      <c r="DX839" s="1"/>
      <c r="DY839" s="1"/>
      <c r="DZ839" s="1"/>
      <c r="EA839" s="1"/>
      <c r="EB839" s="1"/>
      <c r="EC839" s="1"/>
      <c r="ED839" s="1"/>
      <c r="EE839" s="1"/>
      <c r="EF839" s="1"/>
      <c r="EG839" s="1"/>
      <c r="EH839" s="1"/>
      <c r="EI839" s="1"/>
      <c r="EJ839" s="1"/>
      <c r="EK839" s="1"/>
      <c r="EL839" s="1"/>
      <c r="EM839" s="1"/>
      <c r="EN839" s="1"/>
      <c r="EO839" s="1"/>
      <c r="EP839" s="1"/>
      <c r="EQ839" s="1"/>
      <c r="ER839" s="1"/>
      <c r="ES839" s="1"/>
      <c r="ET839" s="1"/>
      <c r="EU839" s="1"/>
      <c r="EV839" s="1"/>
      <c r="EW839" s="1"/>
      <c r="EX839" s="1"/>
      <c r="EY839" s="1"/>
      <c r="EZ839" s="1"/>
      <c r="FA839" s="1"/>
      <c r="FB839" s="1"/>
      <c r="FC839" s="1"/>
      <c r="FD839" s="1"/>
      <c r="FE839" s="1"/>
      <c r="FF839" s="1"/>
      <c r="FG839" s="1"/>
      <c r="FH839" s="1"/>
      <c r="FI839" s="1"/>
      <c r="FJ839" s="1"/>
      <c r="FK839" s="1"/>
      <c r="FL839" s="1"/>
      <c r="FM839" s="1"/>
      <c r="FN839" s="1"/>
      <c r="FO839" s="1"/>
      <c r="FP839" s="1"/>
      <c r="FQ839" s="1"/>
      <c r="FR839" s="1"/>
      <c r="FS839" s="1"/>
      <c r="FT839" s="1"/>
      <c r="FU839" s="1"/>
      <c r="FV839" s="1"/>
      <c r="FW839" s="1"/>
      <c r="FX839" s="1"/>
      <c r="FY839" s="1"/>
      <c r="FZ839" s="1"/>
      <c r="GA839" s="1"/>
      <c r="GB839" s="1"/>
      <c r="GC839" s="1"/>
      <c r="GD839" s="1"/>
      <c r="GE839" s="1"/>
    </row>
    <row r="840" ht="15.75" customHeight="1">
      <c r="A840" s="1"/>
      <c r="B840" s="1"/>
      <c r="C840" s="2"/>
      <c r="D840" s="1"/>
      <c r="E840" s="1"/>
      <c r="F840" s="2"/>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1"/>
      <c r="AR840" s="1"/>
      <c r="AS840" s="1"/>
      <c r="AT840" s="1"/>
      <c r="AU840" s="1"/>
      <c r="AV840" s="1"/>
      <c r="AW840" s="1"/>
      <c r="AX840" s="1"/>
      <c r="AY840" s="1"/>
      <c r="AZ840" s="1"/>
      <c r="BA840" s="1"/>
      <c r="BB840" s="1"/>
      <c r="BC840" s="1"/>
      <c r="BD840" s="1"/>
      <c r="BE840" s="1"/>
      <c r="BF840" s="1"/>
      <c r="BG840" s="1"/>
      <c r="BH840" s="1"/>
      <c r="BI840" s="1"/>
      <c r="BJ840" s="1"/>
      <c r="BK840" s="1"/>
      <c r="BL840" s="1"/>
      <c r="BM840" s="1"/>
      <c r="BN840" s="1"/>
      <c r="BO840" s="1"/>
      <c r="BP840" s="1"/>
      <c r="BQ840" s="1"/>
      <c r="BR840" s="1"/>
      <c r="BS840" s="1"/>
      <c r="BT840" s="1"/>
      <c r="BU840" s="1"/>
      <c r="BV840" s="1"/>
      <c r="BW840" s="1"/>
      <c r="BX840" s="1"/>
      <c r="BY840" s="1"/>
      <c r="BZ840" s="1"/>
      <c r="CA840" s="1"/>
      <c r="CB840" s="1"/>
      <c r="CC840" s="1"/>
      <c r="CD840" s="1"/>
      <c r="CE840" s="1"/>
      <c r="CF840" s="1"/>
      <c r="CG840" s="1"/>
      <c r="CH840" s="1"/>
      <c r="CI840" s="1"/>
      <c r="CJ840" s="1"/>
      <c r="CK840" s="1"/>
      <c r="CL840" s="1"/>
      <c r="CM840" s="1"/>
      <c r="CN840" s="1"/>
      <c r="CO840" s="1"/>
      <c r="CP840" s="1"/>
      <c r="CQ840" s="1"/>
      <c r="CR840" s="1"/>
      <c r="CS840" s="1"/>
      <c r="CT840" s="1"/>
      <c r="CU840" s="1"/>
      <c r="CV840" s="1"/>
      <c r="CW840" s="1"/>
      <c r="CX840" s="1"/>
      <c r="CY840" s="1"/>
      <c r="CZ840" s="1"/>
      <c r="DA840" s="1"/>
      <c r="DB840" s="1"/>
      <c r="DC840" s="1"/>
      <c r="DD840" s="1"/>
      <c r="DE840" s="1"/>
      <c r="DF840" s="1"/>
      <c r="DG840" s="1"/>
      <c r="DH840" s="1"/>
      <c r="DI840" s="1"/>
      <c r="DJ840" s="1"/>
      <c r="DK840" s="1"/>
      <c r="DL840" s="1"/>
      <c r="DM840" s="1"/>
      <c r="DN840" s="1"/>
      <c r="DO840" s="1"/>
      <c r="DP840" s="1"/>
      <c r="DQ840" s="1"/>
      <c r="DR840" s="1"/>
      <c r="DS840" s="1"/>
      <c r="DT840" s="1"/>
      <c r="DU840" s="1"/>
      <c r="DV840" s="1"/>
      <c r="DW840" s="1"/>
      <c r="DX840" s="1"/>
      <c r="DY840" s="1"/>
      <c r="DZ840" s="1"/>
      <c r="EA840" s="1"/>
      <c r="EB840" s="1"/>
      <c r="EC840" s="1"/>
      <c r="ED840" s="1"/>
      <c r="EE840" s="1"/>
      <c r="EF840" s="1"/>
      <c r="EG840" s="1"/>
      <c r="EH840" s="1"/>
      <c r="EI840" s="1"/>
      <c r="EJ840" s="1"/>
      <c r="EK840" s="1"/>
      <c r="EL840" s="1"/>
      <c r="EM840" s="1"/>
      <c r="EN840" s="1"/>
      <c r="EO840" s="1"/>
      <c r="EP840" s="1"/>
      <c r="EQ840" s="1"/>
      <c r="ER840" s="1"/>
      <c r="ES840" s="1"/>
      <c r="ET840" s="1"/>
      <c r="EU840" s="1"/>
      <c r="EV840" s="1"/>
      <c r="EW840" s="1"/>
      <c r="EX840" s="1"/>
      <c r="EY840" s="1"/>
      <c r="EZ840" s="1"/>
      <c r="FA840" s="1"/>
      <c r="FB840" s="1"/>
      <c r="FC840" s="1"/>
      <c r="FD840" s="1"/>
      <c r="FE840" s="1"/>
      <c r="FF840" s="1"/>
      <c r="FG840" s="1"/>
      <c r="FH840" s="1"/>
      <c r="FI840" s="1"/>
      <c r="FJ840" s="1"/>
      <c r="FK840" s="1"/>
      <c r="FL840" s="1"/>
      <c r="FM840" s="1"/>
      <c r="FN840" s="1"/>
      <c r="FO840" s="1"/>
      <c r="FP840" s="1"/>
      <c r="FQ840" s="1"/>
      <c r="FR840" s="1"/>
      <c r="FS840" s="1"/>
      <c r="FT840" s="1"/>
      <c r="FU840" s="1"/>
      <c r="FV840" s="1"/>
      <c r="FW840" s="1"/>
      <c r="FX840" s="1"/>
      <c r="FY840" s="1"/>
      <c r="FZ840" s="1"/>
      <c r="GA840" s="1"/>
      <c r="GB840" s="1"/>
      <c r="GC840" s="1"/>
      <c r="GD840" s="1"/>
      <c r="GE840" s="1"/>
    </row>
    <row r="841" ht="15.75" customHeight="1">
      <c r="A841" s="1"/>
      <c r="B841" s="1"/>
      <c r="C841" s="2"/>
      <c r="D841" s="1"/>
      <c r="E841" s="1"/>
      <c r="F841" s="2"/>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1"/>
      <c r="AR841" s="1"/>
      <c r="AS841" s="1"/>
      <c r="AT841" s="1"/>
      <c r="AU841" s="1"/>
      <c r="AV841" s="1"/>
      <c r="AW841" s="1"/>
      <c r="AX841" s="1"/>
      <c r="AY841" s="1"/>
      <c r="AZ841" s="1"/>
      <c r="BA841" s="1"/>
      <c r="BB841" s="1"/>
      <c r="BC841" s="1"/>
      <c r="BD841" s="1"/>
      <c r="BE841" s="1"/>
      <c r="BF841" s="1"/>
      <c r="BG841" s="1"/>
      <c r="BH841" s="1"/>
      <c r="BI841" s="1"/>
      <c r="BJ841" s="1"/>
      <c r="BK841" s="1"/>
      <c r="BL841" s="1"/>
      <c r="BM841" s="1"/>
      <c r="BN841" s="1"/>
      <c r="BO841" s="1"/>
      <c r="BP841" s="1"/>
      <c r="BQ841" s="1"/>
      <c r="BR841" s="1"/>
      <c r="BS841" s="1"/>
      <c r="BT841" s="1"/>
      <c r="BU841" s="1"/>
      <c r="BV841" s="1"/>
      <c r="BW841" s="1"/>
      <c r="BX841" s="1"/>
      <c r="BY841" s="1"/>
      <c r="BZ841" s="1"/>
      <c r="CA841" s="1"/>
      <c r="CB841" s="1"/>
      <c r="CC841" s="1"/>
      <c r="CD841" s="1"/>
      <c r="CE841" s="1"/>
      <c r="CF841" s="1"/>
      <c r="CG841" s="1"/>
      <c r="CH841" s="1"/>
      <c r="CI841" s="1"/>
      <c r="CJ841" s="1"/>
      <c r="CK841" s="1"/>
      <c r="CL841" s="1"/>
      <c r="CM841" s="1"/>
      <c r="CN841" s="1"/>
      <c r="CO841" s="1"/>
      <c r="CP841" s="1"/>
      <c r="CQ841" s="1"/>
      <c r="CR841" s="1"/>
      <c r="CS841" s="1"/>
      <c r="CT841" s="1"/>
      <c r="CU841" s="1"/>
      <c r="CV841" s="1"/>
      <c r="CW841" s="1"/>
      <c r="CX841" s="1"/>
      <c r="CY841" s="1"/>
      <c r="CZ841" s="1"/>
      <c r="DA841" s="1"/>
      <c r="DB841" s="1"/>
      <c r="DC841" s="1"/>
      <c r="DD841" s="1"/>
      <c r="DE841" s="1"/>
      <c r="DF841" s="1"/>
      <c r="DG841" s="1"/>
      <c r="DH841" s="1"/>
      <c r="DI841" s="1"/>
      <c r="DJ841" s="1"/>
      <c r="DK841" s="1"/>
      <c r="DL841" s="1"/>
      <c r="DM841" s="1"/>
      <c r="DN841" s="1"/>
      <c r="DO841" s="1"/>
      <c r="DP841" s="1"/>
      <c r="DQ841" s="1"/>
      <c r="DR841" s="1"/>
      <c r="DS841" s="1"/>
      <c r="DT841" s="1"/>
      <c r="DU841" s="1"/>
      <c r="DV841" s="1"/>
      <c r="DW841" s="1"/>
      <c r="DX841" s="1"/>
      <c r="DY841" s="1"/>
      <c r="DZ841" s="1"/>
      <c r="EA841" s="1"/>
      <c r="EB841" s="1"/>
      <c r="EC841" s="1"/>
      <c r="ED841" s="1"/>
      <c r="EE841" s="1"/>
      <c r="EF841" s="1"/>
      <c r="EG841" s="1"/>
      <c r="EH841" s="1"/>
      <c r="EI841" s="1"/>
      <c r="EJ841" s="1"/>
      <c r="EK841" s="1"/>
      <c r="EL841" s="1"/>
      <c r="EM841" s="1"/>
      <c r="EN841" s="1"/>
      <c r="EO841" s="1"/>
      <c r="EP841" s="1"/>
      <c r="EQ841" s="1"/>
      <c r="ER841" s="1"/>
      <c r="ES841" s="1"/>
      <c r="ET841" s="1"/>
      <c r="EU841" s="1"/>
      <c r="EV841" s="1"/>
      <c r="EW841" s="1"/>
      <c r="EX841" s="1"/>
      <c r="EY841" s="1"/>
      <c r="EZ841" s="1"/>
      <c r="FA841" s="1"/>
      <c r="FB841" s="1"/>
      <c r="FC841" s="1"/>
      <c r="FD841" s="1"/>
      <c r="FE841" s="1"/>
      <c r="FF841" s="1"/>
      <c r="FG841" s="1"/>
      <c r="FH841" s="1"/>
      <c r="FI841" s="1"/>
      <c r="FJ841" s="1"/>
      <c r="FK841" s="1"/>
      <c r="FL841" s="1"/>
      <c r="FM841" s="1"/>
      <c r="FN841" s="1"/>
      <c r="FO841" s="1"/>
      <c r="FP841" s="1"/>
      <c r="FQ841" s="1"/>
      <c r="FR841" s="1"/>
      <c r="FS841" s="1"/>
      <c r="FT841" s="1"/>
      <c r="FU841" s="1"/>
      <c r="FV841" s="1"/>
      <c r="FW841" s="1"/>
      <c r="FX841" s="1"/>
      <c r="FY841" s="1"/>
      <c r="FZ841" s="1"/>
      <c r="GA841" s="1"/>
      <c r="GB841" s="1"/>
      <c r="GC841" s="1"/>
      <c r="GD841" s="1"/>
      <c r="GE841" s="1"/>
    </row>
    <row r="842" ht="15.75" customHeight="1">
      <c r="A842" s="1"/>
      <c r="B842" s="1"/>
      <c r="C842" s="2"/>
      <c r="D842" s="1"/>
      <c r="E842" s="1"/>
      <c r="F842" s="2"/>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1"/>
      <c r="AR842" s="1"/>
      <c r="AS842" s="1"/>
      <c r="AT842" s="1"/>
      <c r="AU842" s="1"/>
      <c r="AV842" s="1"/>
      <c r="AW842" s="1"/>
      <c r="AX842" s="1"/>
      <c r="AY842" s="1"/>
      <c r="AZ842" s="1"/>
      <c r="BA842" s="1"/>
      <c r="BB842" s="1"/>
      <c r="BC842" s="1"/>
      <c r="BD842" s="1"/>
      <c r="BE842" s="1"/>
      <c r="BF842" s="1"/>
      <c r="BG842" s="1"/>
      <c r="BH842" s="1"/>
      <c r="BI842" s="1"/>
      <c r="BJ842" s="1"/>
      <c r="BK842" s="1"/>
      <c r="BL842" s="1"/>
      <c r="BM842" s="1"/>
      <c r="BN842" s="1"/>
      <c r="BO842" s="1"/>
      <c r="BP842" s="1"/>
      <c r="BQ842" s="1"/>
      <c r="BR842" s="1"/>
      <c r="BS842" s="1"/>
      <c r="BT842" s="1"/>
      <c r="BU842" s="1"/>
      <c r="BV842" s="1"/>
      <c r="BW842" s="1"/>
      <c r="BX842" s="1"/>
      <c r="BY842" s="1"/>
      <c r="BZ842" s="1"/>
      <c r="CA842" s="1"/>
      <c r="CB842" s="1"/>
      <c r="CC842" s="1"/>
      <c r="CD842" s="1"/>
      <c r="CE842" s="1"/>
      <c r="CF842" s="1"/>
      <c r="CG842" s="1"/>
      <c r="CH842" s="1"/>
      <c r="CI842" s="1"/>
      <c r="CJ842" s="1"/>
      <c r="CK842" s="1"/>
      <c r="CL842" s="1"/>
      <c r="CM842" s="1"/>
      <c r="CN842" s="1"/>
      <c r="CO842" s="1"/>
      <c r="CP842" s="1"/>
      <c r="CQ842" s="1"/>
      <c r="CR842" s="1"/>
      <c r="CS842" s="1"/>
      <c r="CT842" s="1"/>
      <c r="CU842" s="1"/>
      <c r="CV842" s="1"/>
      <c r="CW842" s="1"/>
      <c r="CX842" s="1"/>
      <c r="CY842" s="1"/>
      <c r="CZ842" s="1"/>
      <c r="DA842" s="1"/>
      <c r="DB842" s="1"/>
      <c r="DC842" s="1"/>
      <c r="DD842" s="1"/>
      <c r="DE842" s="1"/>
      <c r="DF842" s="1"/>
      <c r="DG842" s="1"/>
      <c r="DH842" s="1"/>
      <c r="DI842" s="1"/>
      <c r="DJ842" s="1"/>
      <c r="DK842" s="1"/>
      <c r="DL842" s="1"/>
      <c r="DM842" s="1"/>
      <c r="DN842" s="1"/>
      <c r="DO842" s="1"/>
      <c r="DP842" s="1"/>
      <c r="DQ842" s="1"/>
      <c r="DR842" s="1"/>
      <c r="DS842" s="1"/>
      <c r="DT842" s="1"/>
      <c r="DU842" s="1"/>
      <c r="DV842" s="1"/>
      <c r="DW842" s="1"/>
      <c r="DX842" s="1"/>
      <c r="DY842" s="1"/>
      <c r="DZ842" s="1"/>
      <c r="EA842" s="1"/>
      <c r="EB842" s="1"/>
      <c r="EC842" s="1"/>
      <c r="ED842" s="1"/>
      <c r="EE842" s="1"/>
      <c r="EF842" s="1"/>
      <c r="EG842" s="1"/>
      <c r="EH842" s="1"/>
      <c r="EI842" s="1"/>
      <c r="EJ842" s="1"/>
      <c r="EK842" s="1"/>
      <c r="EL842" s="1"/>
      <c r="EM842" s="1"/>
      <c r="EN842" s="1"/>
      <c r="EO842" s="1"/>
      <c r="EP842" s="1"/>
      <c r="EQ842" s="1"/>
      <c r="ER842" s="1"/>
      <c r="ES842" s="1"/>
      <c r="ET842" s="1"/>
      <c r="EU842" s="1"/>
      <c r="EV842" s="1"/>
      <c r="EW842" s="1"/>
      <c r="EX842" s="1"/>
      <c r="EY842" s="1"/>
      <c r="EZ842" s="1"/>
      <c r="FA842" s="1"/>
      <c r="FB842" s="1"/>
      <c r="FC842" s="1"/>
      <c r="FD842" s="1"/>
      <c r="FE842" s="1"/>
      <c r="FF842" s="1"/>
      <c r="FG842" s="1"/>
      <c r="FH842" s="1"/>
      <c r="FI842" s="1"/>
      <c r="FJ842" s="1"/>
      <c r="FK842" s="1"/>
      <c r="FL842" s="1"/>
      <c r="FM842" s="1"/>
      <c r="FN842" s="1"/>
      <c r="FO842" s="1"/>
      <c r="FP842" s="1"/>
      <c r="FQ842" s="1"/>
      <c r="FR842" s="1"/>
      <c r="FS842" s="1"/>
      <c r="FT842" s="1"/>
      <c r="FU842" s="1"/>
      <c r="FV842" s="1"/>
      <c r="FW842" s="1"/>
      <c r="FX842" s="1"/>
      <c r="FY842" s="1"/>
      <c r="FZ842" s="1"/>
      <c r="GA842" s="1"/>
      <c r="GB842" s="1"/>
      <c r="GC842" s="1"/>
      <c r="GD842" s="1"/>
      <c r="GE842" s="1"/>
    </row>
    <row r="843" ht="15.75" customHeight="1">
      <c r="A843" s="1"/>
      <c r="B843" s="1"/>
      <c r="C843" s="2"/>
      <c r="D843" s="1"/>
      <c r="E843" s="1"/>
      <c r="F843" s="2"/>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1"/>
      <c r="AR843" s="1"/>
      <c r="AS843" s="1"/>
      <c r="AT843" s="1"/>
      <c r="AU843" s="1"/>
      <c r="AV843" s="1"/>
      <c r="AW843" s="1"/>
      <c r="AX843" s="1"/>
      <c r="AY843" s="1"/>
      <c r="AZ843" s="1"/>
      <c r="BA843" s="1"/>
      <c r="BB843" s="1"/>
      <c r="BC843" s="1"/>
      <c r="BD843" s="1"/>
      <c r="BE843" s="1"/>
      <c r="BF843" s="1"/>
      <c r="BG843" s="1"/>
      <c r="BH843" s="1"/>
      <c r="BI843" s="1"/>
      <c r="BJ843" s="1"/>
      <c r="BK843" s="1"/>
      <c r="BL843" s="1"/>
      <c r="BM843" s="1"/>
      <c r="BN843" s="1"/>
      <c r="BO843" s="1"/>
      <c r="BP843" s="1"/>
      <c r="BQ843" s="1"/>
      <c r="BR843" s="1"/>
      <c r="BS843" s="1"/>
      <c r="BT843" s="1"/>
      <c r="BU843" s="1"/>
      <c r="BV843" s="1"/>
      <c r="BW843" s="1"/>
      <c r="BX843" s="1"/>
      <c r="BY843" s="1"/>
      <c r="BZ843" s="1"/>
      <c r="CA843" s="1"/>
      <c r="CB843" s="1"/>
      <c r="CC843" s="1"/>
      <c r="CD843" s="1"/>
      <c r="CE843" s="1"/>
      <c r="CF843" s="1"/>
      <c r="CG843" s="1"/>
      <c r="CH843" s="1"/>
      <c r="CI843" s="1"/>
      <c r="CJ843" s="1"/>
      <c r="CK843" s="1"/>
      <c r="CL843" s="1"/>
      <c r="CM843" s="1"/>
      <c r="CN843" s="1"/>
      <c r="CO843" s="1"/>
      <c r="CP843" s="1"/>
      <c r="CQ843" s="1"/>
      <c r="CR843" s="1"/>
      <c r="CS843" s="1"/>
      <c r="CT843" s="1"/>
      <c r="CU843" s="1"/>
      <c r="CV843" s="1"/>
      <c r="CW843" s="1"/>
      <c r="CX843" s="1"/>
      <c r="CY843" s="1"/>
      <c r="CZ843" s="1"/>
      <c r="DA843" s="1"/>
      <c r="DB843" s="1"/>
      <c r="DC843" s="1"/>
      <c r="DD843" s="1"/>
      <c r="DE843" s="1"/>
      <c r="DF843" s="1"/>
      <c r="DG843" s="1"/>
      <c r="DH843" s="1"/>
      <c r="DI843" s="1"/>
      <c r="DJ843" s="1"/>
      <c r="DK843" s="1"/>
      <c r="DL843" s="1"/>
      <c r="DM843" s="1"/>
      <c r="DN843" s="1"/>
      <c r="DO843" s="1"/>
      <c r="DP843" s="1"/>
      <c r="DQ843" s="1"/>
      <c r="DR843" s="1"/>
      <c r="DS843" s="1"/>
      <c r="DT843" s="1"/>
      <c r="DU843" s="1"/>
      <c r="DV843" s="1"/>
      <c r="DW843" s="1"/>
      <c r="DX843" s="1"/>
      <c r="DY843" s="1"/>
      <c r="DZ843" s="1"/>
      <c r="EA843" s="1"/>
      <c r="EB843" s="1"/>
      <c r="EC843" s="1"/>
      <c r="ED843" s="1"/>
      <c r="EE843" s="1"/>
      <c r="EF843" s="1"/>
      <c r="EG843" s="1"/>
      <c r="EH843" s="1"/>
      <c r="EI843" s="1"/>
      <c r="EJ843" s="1"/>
      <c r="EK843" s="1"/>
      <c r="EL843" s="1"/>
      <c r="EM843" s="1"/>
      <c r="EN843" s="1"/>
      <c r="EO843" s="1"/>
      <c r="EP843" s="1"/>
      <c r="EQ843" s="1"/>
      <c r="ER843" s="1"/>
      <c r="ES843" s="1"/>
      <c r="ET843" s="1"/>
      <c r="EU843" s="1"/>
      <c r="EV843" s="1"/>
      <c r="EW843" s="1"/>
      <c r="EX843" s="1"/>
      <c r="EY843" s="1"/>
      <c r="EZ843" s="1"/>
      <c r="FA843" s="1"/>
      <c r="FB843" s="1"/>
      <c r="FC843" s="1"/>
      <c r="FD843" s="1"/>
      <c r="FE843" s="1"/>
      <c r="FF843" s="1"/>
      <c r="FG843" s="1"/>
      <c r="FH843" s="1"/>
      <c r="FI843" s="1"/>
      <c r="FJ843" s="1"/>
      <c r="FK843" s="1"/>
      <c r="FL843" s="1"/>
      <c r="FM843" s="1"/>
      <c r="FN843" s="1"/>
      <c r="FO843" s="1"/>
      <c r="FP843" s="1"/>
      <c r="FQ843" s="1"/>
      <c r="FR843" s="1"/>
      <c r="FS843" s="1"/>
      <c r="FT843" s="1"/>
      <c r="FU843" s="1"/>
      <c r="FV843" s="1"/>
      <c r="FW843" s="1"/>
      <c r="FX843" s="1"/>
      <c r="FY843" s="1"/>
      <c r="FZ843" s="1"/>
      <c r="GA843" s="1"/>
      <c r="GB843" s="1"/>
      <c r="GC843" s="1"/>
      <c r="GD843" s="1"/>
      <c r="GE843" s="1"/>
    </row>
    <row r="844" ht="15.75" customHeight="1">
      <c r="A844" s="1"/>
      <c r="B844" s="1"/>
      <c r="C844" s="2"/>
      <c r="D844" s="1"/>
      <c r="E844" s="1"/>
      <c r="F844" s="2"/>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1"/>
      <c r="AR844" s="1"/>
      <c r="AS844" s="1"/>
      <c r="AT844" s="1"/>
      <c r="AU844" s="1"/>
      <c r="AV844" s="1"/>
      <c r="AW844" s="1"/>
      <c r="AX844" s="1"/>
      <c r="AY844" s="1"/>
      <c r="AZ844" s="1"/>
      <c r="BA844" s="1"/>
      <c r="BB844" s="1"/>
      <c r="BC844" s="1"/>
      <c r="BD844" s="1"/>
      <c r="BE844" s="1"/>
      <c r="BF844" s="1"/>
      <c r="BG844" s="1"/>
      <c r="BH844" s="1"/>
      <c r="BI844" s="1"/>
      <c r="BJ844" s="1"/>
      <c r="BK844" s="1"/>
      <c r="BL844" s="1"/>
      <c r="BM844" s="1"/>
      <c r="BN844" s="1"/>
      <c r="BO844" s="1"/>
      <c r="BP844" s="1"/>
      <c r="BQ844" s="1"/>
      <c r="BR844" s="1"/>
      <c r="BS844" s="1"/>
      <c r="BT844" s="1"/>
      <c r="BU844" s="1"/>
      <c r="BV844" s="1"/>
      <c r="BW844" s="1"/>
      <c r="BX844" s="1"/>
      <c r="BY844" s="1"/>
      <c r="BZ844" s="1"/>
      <c r="CA844" s="1"/>
      <c r="CB844" s="1"/>
      <c r="CC844" s="1"/>
      <c r="CD844" s="1"/>
      <c r="CE844" s="1"/>
      <c r="CF844" s="1"/>
      <c r="CG844" s="1"/>
      <c r="CH844" s="1"/>
      <c r="CI844" s="1"/>
      <c r="CJ844" s="1"/>
      <c r="CK844" s="1"/>
      <c r="CL844" s="1"/>
      <c r="CM844" s="1"/>
      <c r="CN844" s="1"/>
      <c r="CO844" s="1"/>
      <c r="CP844" s="1"/>
      <c r="CQ844" s="1"/>
      <c r="CR844" s="1"/>
      <c r="CS844" s="1"/>
      <c r="CT844" s="1"/>
      <c r="CU844" s="1"/>
      <c r="CV844" s="1"/>
      <c r="CW844" s="1"/>
      <c r="CX844" s="1"/>
      <c r="CY844" s="1"/>
      <c r="CZ844" s="1"/>
      <c r="DA844" s="1"/>
      <c r="DB844" s="1"/>
      <c r="DC844" s="1"/>
      <c r="DD844" s="1"/>
      <c r="DE844" s="1"/>
      <c r="DF844" s="1"/>
      <c r="DG844" s="1"/>
      <c r="DH844" s="1"/>
      <c r="DI844" s="1"/>
      <c r="DJ844" s="1"/>
      <c r="DK844" s="1"/>
      <c r="DL844" s="1"/>
      <c r="DM844" s="1"/>
      <c r="DN844" s="1"/>
      <c r="DO844" s="1"/>
      <c r="DP844" s="1"/>
      <c r="DQ844" s="1"/>
      <c r="DR844" s="1"/>
      <c r="DS844" s="1"/>
      <c r="DT844" s="1"/>
      <c r="DU844" s="1"/>
      <c r="DV844" s="1"/>
      <c r="DW844" s="1"/>
      <c r="DX844" s="1"/>
      <c r="DY844" s="1"/>
      <c r="DZ844" s="1"/>
      <c r="EA844" s="1"/>
      <c r="EB844" s="1"/>
      <c r="EC844" s="1"/>
      <c r="ED844" s="1"/>
      <c r="EE844" s="1"/>
      <c r="EF844" s="1"/>
      <c r="EG844" s="1"/>
      <c r="EH844" s="1"/>
      <c r="EI844" s="1"/>
      <c r="EJ844" s="1"/>
      <c r="EK844" s="1"/>
      <c r="EL844" s="1"/>
      <c r="EM844" s="1"/>
      <c r="EN844" s="1"/>
      <c r="EO844" s="1"/>
      <c r="EP844" s="1"/>
      <c r="EQ844" s="1"/>
      <c r="ER844" s="1"/>
      <c r="ES844" s="1"/>
      <c r="ET844" s="1"/>
      <c r="EU844" s="1"/>
      <c r="EV844" s="1"/>
      <c r="EW844" s="1"/>
      <c r="EX844" s="1"/>
      <c r="EY844" s="1"/>
      <c r="EZ844" s="1"/>
      <c r="FA844" s="1"/>
      <c r="FB844" s="1"/>
      <c r="FC844" s="1"/>
      <c r="FD844" s="1"/>
      <c r="FE844" s="1"/>
      <c r="FF844" s="1"/>
      <c r="FG844" s="1"/>
      <c r="FH844" s="1"/>
      <c r="FI844" s="1"/>
      <c r="FJ844" s="1"/>
      <c r="FK844" s="1"/>
      <c r="FL844" s="1"/>
      <c r="FM844" s="1"/>
      <c r="FN844" s="1"/>
      <c r="FO844" s="1"/>
      <c r="FP844" s="1"/>
      <c r="FQ844" s="1"/>
      <c r="FR844" s="1"/>
      <c r="FS844" s="1"/>
      <c r="FT844" s="1"/>
      <c r="FU844" s="1"/>
      <c r="FV844" s="1"/>
      <c r="FW844" s="1"/>
      <c r="FX844" s="1"/>
      <c r="FY844" s="1"/>
      <c r="FZ844" s="1"/>
      <c r="GA844" s="1"/>
      <c r="GB844" s="1"/>
      <c r="GC844" s="1"/>
      <c r="GD844" s="1"/>
      <c r="GE844" s="1"/>
    </row>
    <row r="845" ht="15.75" customHeight="1">
      <c r="A845" s="1"/>
      <c r="B845" s="1"/>
      <c r="C845" s="2"/>
      <c r="D845" s="1"/>
      <c r="E845" s="1"/>
      <c r="F845" s="2"/>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1"/>
      <c r="AR845" s="1"/>
      <c r="AS845" s="1"/>
      <c r="AT845" s="1"/>
      <c r="AU845" s="1"/>
      <c r="AV845" s="1"/>
      <c r="AW845" s="1"/>
      <c r="AX845" s="1"/>
      <c r="AY845" s="1"/>
      <c r="AZ845" s="1"/>
      <c r="BA845" s="1"/>
      <c r="BB845" s="1"/>
      <c r="BC845" s="1"/>
      <c r="BD845" s="1"/>
      <c r="BE845" s="1"/>
      <c r="BF845" s="1"/>
      <c r="BG845" s="1"/>
      <c r="BH845" s="1"/>
      <c r="BI845" s="1"/>
      <c r="BJ845" s="1"/>
      <c r="BK845" s="1"/>
      <c r="BL845" s="1"/>
      <c r="BM845" s="1"/>
      <c r="BN845" s="1"/>
      <c r="BO845" s="1"/>
      <c r="BP845" s="1"/>
      <c r="BQ845" s="1"/>
      <c r="BR845" s="1"/>
      <c r="BS845" s="1"/>
      <c r="BT845" s="1"/>
      <c r="BU845" s="1"/>
      <c r="BV845" s="1"/>
      <c r="BW845" s="1"/>
      <c r="BX845" s="1"/>
      <c r="BY845" s="1"/>
      <c r="BZ845" s="1"/>
      <c r="CA845" s="1"/>
      <c r="CB845" s="1"/>
      <c r="CC845" s="1"/>
      <c r="CD845" s="1"/>
      <c r="CE845" s="1"/>
      <c r="CF845" s="1"/>
      <c r="CG845" s="1"/>
      <c r="CH845" s="1"/>
      <c r="CI845" s="1"/>
      <c r="CJ845" s="1"/>
      <c r="CK845" s="1"/>
      <c r="CL845" s="1"/>
      <c r="CM845" s="1"/>
      <c r="CN845" s="1"/>
      <c r="CO845" s="1"/>
      <c r="CP845" s="1"/>
      <c r="CQ845" s="1"/>
      <c r="CR845" s="1"/>
      <c r="CS845" s="1"/>
      <c r="CT845" s="1"/>
      <c r="CU845" s="1"/>
      <c r="CV845" s="1"/>
      <c r="CW845" s="1"/>
      <c r="CX845" s="1"/>
      <c r="CY845" s="1"/>
      <c r="CZ845" s="1"/>
      <c r="DA845" s="1"/>
      <c r="DB845" s="1"/>
      <c r="DC845" s="1"/>
      <c r="DD845" s="1"/>
      <c r="DE845" s="1"/>
      <c r="DF845" s="1"/>
      <c r="DG845" s="1"/>
      <c r="DH845" s="1"/>
      <c r="DI845" s="1"/>
      <c r="DJ845" s="1"/>
      <c r="DK845" s="1"/>
      <c r="DL845" s="1"/>
      <c r="DM845" s="1"/>
      <c r="DN845" s="1"/>
      <c r="DO845" s="1"/>
      <c r="DP845" s="1"/>
      <c r="DQ845" s="1"/>
      <c r="DR845" s="1"/>
      <c r="DS845" s="1"/>
      <c r="DT845" s="1"/>
      <c r="DU845" s="1"/>
      <c r="DV845" s="1"/>
      <c r="DW845" s="1"/>
      <c r="DX845" s="1"/>
      <c r="DY845" s="1"/>
      <c r="DZ845" s="1"/>
      <c r="EA845" s="1"/>
      <c r="EB845" s="1"/>
      <c r="EC845" s="1"/>
      <c r="ED845" s="1"/>
      <c r="EE845" s="1"/>
      <c r="EF845" s="1"/>
      <c r="EG845" s="1"/>
      <c r="EH845" s="1"/>
      <c r="EI845" s="1"/>
      <c r="EJ845" s="1"/>
      <c r="EK845" s="1"/>
      <c r="EL845" s="1"/>
      <c r="EM845" s="1"/>
      <c r="EN845" s="1"/>
      <c r="EO845" s="1"/>
      <c r="EP845" s="1"/>
      <c r="EQ845" s="1"/>
      <c r="ER845" s="1"/>
      <c r="ES845" s="1"/>
      <c r="ET845" s="1"/>
      <c r="EU845" s="1"/>
      <c r="EV845" s="1"/>
      <c r="EW845" s="1"/>
      <c r="EX845" s="1"/>
      <c r="EY845" s="1"/>
      <c r="EZ845" s="1"/>
      <c r="FA845" s="1"/>
      <c r="FB845" s="1"/>
      <c r="FC845" s="1"/>
      <c r="FD845" s="1"/>
      <c r="FE845" s="1"/>
      <c r="FF845" s="1"/>
      <c r="FG845" s="1"/>
      <c r="FH845" s="1"/>
      <c r="FI845" s="1"/>
      <c r="FJ845" s="1"/>
      <c r="FK845" s="1"/>
      <c r="FL845" s="1"/>
      <c r="FM845" s="1"/>
      <c r="FN845" s="1"/>
      <c r="FO845" s="1"/>
      <c r="FP845" s="1"/>
      <c r="FQ845" s="1"/>
      <c r="FR845" s="1"/>
      <c r="FS845" s="1"/>
      <c r="FT845" s="1"/>
      <c r="FU845" s="1"/>
      <c r="FV845" s="1"/>
      <c r="FW845" s="1"/>
      <c r="FX845" s="1"/>
      <c r="FY845" s="1"/>
      <c r="FZ845" s="1"/>
      <c r="GA845" s="1"/>
      <c r="GB845" s="1"/>
      <c r="GC845" s="1"/>
      <c r="GD845" s="1"/>
      <c r="GE845" s="1"/>
    </row>
    <row r="846" ht="15.75" customHeight="1">
      <c r="A846" s="1"/>
      <c r="B846" s="1"/>
      <c r="C846" s="2"/>
      <c r="D846" s="1"/>
      <c r="E846" s="1"/>
      <c r="F846" s="2"/>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1"/>
      <c r="AR846" s="1"/>
      <c r="AS846" s="1"/>
      <c r="AT846" s="1"/>
      <c r="AU846" s="1"/>
      <c r="AV846" s="1"/>
      <c r="AW846" s="1"/>
      <c r="AX846" s="1"/>
      <c r="AY846" s="1"/>
      <c r="AZ846" s="1"/>
      <c r="BA846" s="1"/>
      <c r="BB846" s="1"/>
      <c r="BC846" s="1"/>
      <c r="BD846" s="1"/>
      <c r="BE846" s="1"/>
      <c r="BF846" s="1"/>
      <c r="BG846" s="1"/>
      <c r="BH846" s="1"/>
      <c r="BI846" s="1"/>
      <c r="BJ846" s="1"/>
      <c r="BK846" s="1"/>
      <c r="BL846" s="1"/>
      <c r="BM846" s="1"/>
      <c r="BN846" s="1"/>
      <c r="BO846" s="1"/>
      <c r="BP846" s="1"/>
      <c r="BQ846" s="1"/>
      <c r="BR846" s="1"/>
      <c r="BS846" s="1"/>
      <c r="BT846" s="1"/>
      <c r="BU846" s="1"/>
      <c r="BV846" s="1"/>
      <c r="BW846" s="1"/>
      <c r="BX846" s="1"/>
      <c r="BY846" s="1"/>
      <c r="BZ846" s="1"/>
      <c r="CA846" s="1"/>
      <c r="CB846" s="1"/>
      <c r="CC846" s="1"/>
      <c r="CD846" s="1"/>
      <c r="CE846" s="1"/>
      <c r="CF846" s="1"/>
      <c r="CG846" s="1"/>
      <c r="CH846" s="1"/>
      <c r="CI846" s="1"/>
      <c r="CJ846" s="1"/>
      <c r="CK846" s="1"/>
      <c r="CL846" s="1"/>
      <c r="CM846" s="1"/>
      <c r="CN846" s="1"/>
      <c r="CO846" s="1"/>
      <c r="CP846" s="1"/>
      <c r="CQ846" s="1"/>
      <c r="CR846" s="1"/>
      <c r="CS846" s="1"/>
      <c r="CT846" s="1"/>
      <c r="CU846" s="1"/>
      <c r="CV846" s="1"/>
      <c r="CW846" s="1"/>
      <c r="CX846" s="1"/>
      <c r="CY846" s="1"/>
      <c r="CZ846" s="1"/>
      <c r="DA846" s="1"/>
      <c r="DB846" s="1"/>
      <c r="DC846" s="1"/>
      <c r="DD846" s="1"/>
      <c r="DE846" s="1"/>
      <c r="DF846" s="1"/>
      <c r="DG846" s="1"/>
      <c r="DH846" s="1"/>
      <c r="DI846" s="1"/>
      <c r="DJ846" s="1"/>
      <c r="DK846" s="1"/>
      <c r="DL846" s="1"/>
      <c r="DM846" s="1"/>
      <c r="DN846" s="1"/>
      <c r="DO846" s="1"/>
      <c r="DP846" s="1"/>
      <c r="DQ846" s="1"/>
      <c r="DR846" s="1"/>
      <c r="DS846" s="1"/>
      <c r="DT846" s="1"/>
      <c r="DU846" s="1"/>
      <c r="DV846" s="1"/>
      <c r="DW846" s="1"/>
      <c r="DX846" s="1"/>
      <c r="DY846" s="1"/>
      <c r="DZ846" s="1"/>
      <c r="EA846" s="1"/>
      <c r="EB846" s="1"/>
      <c r="EC846" s="1"/>
      <c r="ED846" s="1"/>
      <c r="EE846" s="1"/>
      <c r="EF846" s="1"/>
      <c r="EG846" s="1"/>
      <c r="EH846" s="1"/>
      <c r="EI846" s="1"/>
      <c r="EJ846" s="1"/>
      <c r="EK846" s="1"/>
      <c r="EL846" s="1"/>
      <c r="EM846" s="1"/>
      <c r="EN846" s="1"/>
      <c r="EO846" s="1"/>
      <c r="EP846" s="1"/>
      <c r="EQ846" s="1"/>
      <c r="ER846" s="1"/>
      <c r="ES846" s="1"/>
      <c r="ET846" s="1"/>
      <c r="EU846" s="1"/>
      <c r="EV846" s="1"/>
      <c r="EW846" s="1"/>
      <c r="EX846" s="1"/>
      <c r="EY846" s="1"/>
      <c r="EZ846" s="1"/>
      <c r="FA846" s="1"/>
      <c r="FB846" s="1"/>
      <c r="FC846" s="1"/>
      <c r="FD846" s="1"/>
      <c r="FE846" s="1"/>
      <c r="FF846" s="1"/>
      <c r="FG846" s="1"/>
      <c r="FH846" s="1"/>
      <c r="FI846" s="1"/>
      <c r="FJ846" s="1"/>
      <c r="FK846" s="1"/>
      <c r="FL846" s="1"/>
      <c r="FM846" s="1"/>
      <c r="FN846" s="1"/>
      <c r="FO846" s="1"/>
      <c r="FP846" s="1"/>
      <c r="FQ846" s="1"/>
      <c r="FR846" s="1"/>
      <c r="FS846" s="1"/>
      <c r="FT846" s="1"/>
      <c r="FU846" s="1"/>
      <c r="FV846" s="1"/>
      <c r="FW846" s="1"/>
      <c r="FX846" s="1"/>
      <c r="FY846" s="1"/>
      <c r="FZ846" s="1"/>
      <c r="GA846" s="1"/>
      <c r="GB846" s="1"/>
      <c r="GC846" s="1"/>
      <c r="GD846" s="1"/>
      <c r="GE846" s="1"/>
    </row>
    <row r="847" ht="15.75" customHeight="1">
      <c r="A847" s="1"/>
      <c r="B847" s="1"/>
      <c r="C847" s="2"/>
      <c r="D847" s="1"/>
      <c r="E847" s="1"/>
      <c r="F847" s="2"/>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1"/>
      <c r="AR847" s="1"/>
      <c r="AS847" s="1"/>
      <c r="AT847" s="1"/>
      <c r="AU847" s="1"/>
      <c r="AV847" s="1"/>
      <c r="AW847" s="1"/>
      <c r="AX847" s="1"/>
      <c r="AY847" s="1"/>
      <c r="AZ847" s="1"/>
      <c r="BA847" s="1"/>
      <c r="BB847" s="1"/>
      <c r="BC847" s="1"/>
      <c r="BD847" s="1"/>
      <c r="BE847" s="1"/>
      <c r="BF847" s="1"/>
      <c r="BG847" s="1"/>
      <c r="BH847" s="1"/>
      <c r="BI847" s="1"/>
      <c r="BJ847" s="1"/>
      <c r="BK847" s="1"/>
      <c r="BL847" s="1"/>
      <c r="BM847" s="1"/>
      <c r="BN847" s="1"/>
      <c r="BO847" s="1"/>
      <c r="BP847" s="1"/>
      <c r="BQ847" s="1"/>
      <c r="BR847" s="1"/>
      <c r="BS847" s="1"/>
      <c r="BT847" s="1"/>
      <c r="BU847" s="1"/>
      <c r="BV847" s="1"/>
      <c r="BW847" s="1"/>
      <c r="BX847" s="1"/>
      <c r="BY847" s="1"/>
      <c r="BZ847" s="1"/>
      <c r="CA847" s="1"/>
      <c r="CB847" s="1"/>
      <c r="CC847" s="1"/>
      <c r="CD847" s="1"/>
      <c r="CE847" s="1"/>
      <c r="CF847" s="1"/>
      <c r="CG847" s="1"/>
      <c r="CH847" s="1"/>
      <c r="CI847" s="1"/>
      <c r="CJ847" s="1"/>
      <c r="CK847" s="1"/>
      <c r="CL847" s="1"/>
      <c r="CM847" s="1"/>
      <c r="CN847" s="1"/>
      <c r="CO847" s="1"/>
      <c r="CP847" s="1"/>
      <c r="CQ847" s="1"/>
      <c r="CR847" s="1"/>
      <c r="CS847" s="1"/>
      <c r="CT847" s="1"/>
      <c r="CU847" s="1"/>
      <c r="CV847" s="1"/>
      <c r="CW847" s="1"/>
      <c r="CX847" s="1"/>
      <c r="CY847" s="1"/>
      <c r="CZ847" s="1"/>
      <c r="DA847" s="1"/>
      <c r="DB847" s="1"/>
      <c r="DC847" s="1"/>
      <c r="DD847" s="1"/>
      <c r="DE847" s="1"/>
      <c r="DF847" s="1"/>
      <c r="DG847" s="1"/>
      <c r="DH847" s="1"/>
      <c r="DI847" s="1"/>
      <c r="DJ847" s="1"/>
      <c r="DK847" s="1"/>
      <c r="DL847" s="1"/>
      <c r="DM847" s="1"/>
      <c r="DN847" s="1"/>
      <c r="DO847" s="1"/>
      <c r="DP847" s="1"/>
      <c r="DQ847" s="1"/>
      <c r="DR847" s="1"/>
      <c r="DS847" s="1"/>
      <c r="DT847" s="1"/>
      <c r="DU847" s="1"/>
      <c r="DV847" s="1"/>
      <c r="DW847" s="1"/>
      <c r="DX847" s="1"/>
      <c r="DY847" s="1"/>
      <c r="DZ847" s="1"/>
      <c r="EA847" s="1"/>
      <c r="EB847" s="1"/>
      <c r="EC847" s="1"/>
      <c r="ED847" s="1"/>
      <c r="EE847" s="1"/>
      <c r="EF847" s="1"/>
      <c r="EG847" s="1"/>
      <c r="EH847" s="1"/>
      <c r="EI847" s="1"/>
      <c r="EJ847" s="1"/>
      <c r="EK847" s="1"/>
      <c r="EL847" s="1"/>
      <c r="EM847" s="1"/>
      <c r="EN847" s="1"/>
      <c r="EO847" s="1"/>
      <c r="EP847" s="1"/>
      <c r="EQ847" s="1"/>
      <c r="ER847" s="1"/>
      <c r="ES847" s="1"/>
      <c r="ET847" s="1"/>
      <c r="EU847" s="1"/>
      <c r="EV847" s="1"/>
      <c r="EW847" s="1"/>
      <c r="EX847" s="1"/>
      <c r="EY847" s="1"/>
      <c r="EZ847" s="1"/>
      <c r="FA847" s="1"/>
      <c r="FB847" s="1"/>
      <c r="FC847" s="1"/>
      <c r="FD847" s="1"/>
      <c r="FE847" s="1"/>
      <c r="FF847" s="1"/>
      <c r="FG847" s="1"/>
      <c r="FH847" s="1"/>
      <c r="FI847" s="1"/>
      <c r="FJ847" s="1"/>
      <c r="FK847" s="1"/>
      <c r="FL847" s="1"/>
      <c r="FM847" s="1"/>
      <c r="FN847" s="1"/>
      <c r="FO847" s="1"/>
      <c r="FP847" s="1"/>
      <c r="FQ847" s="1"/>
      <c r="FR847" s="1"/>
      <c r="FS847" s="1"/>
      <c r="FT847" s="1"/>
      <c r="FU847" s="1"/>
      <c r="FV847" s="1"/>
      <c r="FW847" s="1"/>
      <c r="FX847" s="1"/>
      <c r="FY847" s="1"/>
      <c r="FZ847" s="1"/>
      <c r="GA847" s="1"/>
      <c r="GB847" s="1"/>
      <c r="GC847" s="1"/>
      <c r="GD847" s="1"/>
      <c r="GE847" s="1"/>
    </row>
    <row r="848" ht="15.75" customHeight="1">
      <c r="A848" s="1"/>
      <c r="B848" s="1"/>
      <c r="C848" s="2"/>
      <c r="D848" s="1"/>
      <c r="E848" s="1"/>
      <c r="F848" s="2"/>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1"/>
      <c r="AR848" s="1"/>
      <c r="AS848" s="1"/>
      <c r="AT848" s="1"/>
      <c r="AU848" s="1"/>
      <c r="AV848" s="1"/>
      <c r="AW848" s="1"/>
      <c r="AX848" s="1"/>
      <c r="AY848" s="1"/>
      <c r="AZ848" s="1"/>
      <c r="BA848" s="1"/>
      <c r="BB848" s="1"/>
      <c r="BC848" s="1"/>
      <c r="BD848" s="1"/>
      <c r="BE848" s="1"/>
      <c r="BF848" s="1"/>
      <c r="BG848" s="1"/>
      <c r="BH848" s="1"/>
      <c r="BI848" s="1"/>
      <c r="BJ848" s="1"/>
      <c r="BK848" s="1"/>
      <c r="BL848" s="1"/>
      <c r="BM848" s="1"/>
      <c r="BN848" s="1"/>
      <c r="BO848" s="1"/>
      <c r="BP848" s="1"/>
      <c r="BQ848" s="1"/>
      <c r="BR848" s="1"/>
      <c r="BS848" s="1"/>
      <c r="BT848" s="1"/>
      <c r="BU848" s="1"/>
      <c r="BV848" s="1"/>
      <c r="BW848" s="1"/>
      <c r="BX848" s="1"/>
      <c r="BY848" s="1"/>
      <c r="BZ848" s="1"/>
      <c r="CA848" s="1"/>
      <c r="CB848" s="1"/>
      <c r="CC848" s="1"/>
      <c r="CD848" s="1"/>
      <c r="CE848" s="1"/>
      <c r="CF848" s="1"/>
      <c r="CG848" s="1"/>
      <c r="CH848" s="1"/>
      <c r="CI848" s="1"/>
      <c r="CJ848" s="1"/>
      <c r="CK848" s="1"/>
      <c r="CL848" s="1"/>
      <c r="CM848" s="1"/>
      <c r="CN848" s="1"/>
      <c r="CO848" s="1"/>
      <c r="CP848" s="1"/>
      <c r="CQ848" s="1"/>
      <c r="CR848" s="1"/>
      <c r="CS848" s="1"/>
      <c r="CT848" s="1"/>
      <c r="CU848" s="1"/>
      <c r="CV848" s="1"/>
      <c r="CW848" s="1"/>
      <c r="CX848" s="1"/>
      <c r="CY848" s="1"/>
      <c r="CZ848" s="1"/>
      <c r="DA848" s="1"/>
      <c r="DB848" s="1"/>
      <c r="DC848" s="1"/>
      <c r="DD848" s="1"/>
      <c r="DE848" s="1"/>
      <c r="DF848" s="1"/>
      <c r="DG848" s="1"/>
      <c r="DH848" s="1"/>
      <c r="DI848" s="1"/>
      <c r="DJ848" s="1"/>
      <c r="DK848" s="1"/>
      <c r="DL848" s="1"/>
      <c r="DM848" s="1"/>
      <c r="DN848" s="1"/>
      <c r="DO848" s="1"/>
      <c r="DP848" s="1"/>
      <c r="DQ848" s="1"/>
      <c r="DR848" s="1"/>
      <c r="DS848" s="1"/>
      <c r="DT848" s="1"/>
      <c r="DU848" s="1"/>
      <c r="DV848" s="1"/>
      <c r="DW848" s="1"/>
      <c r="DX848" s="1"/>
      <c r="DY848" s="1"/>
      <c r="DZ848" s="1"/>
      <c r="EA848" s="1"/>
      <c r="EB848" s="1"/>
      <c r="EC848" s="1"/>
      <c r="ED848" s="1"/>
      <c r="EE848" s="1"/>
      <c r="EF848" s="1"/>
      <c r="EG848" s="1"/>
      <c r="EH848" s="1"/>
      <c r="EI848" s="1"/>
      <c r="EJ848" s="1"/>
      <c r="EK848" s="1"/>
      <c r="EL848" s="1"/>
      <c r="EM848" s="1"/>
      <c r="EN848" s="1"/>
      <c r="EO848" s="1"/>
      <c r="EP848" s="1"/>
      <c r="EQ848" s="1"/>
      <c r="ER848" s="1"/>
      <c r="ES848" s="1"/>
      <c r="ET848" s="1"/>
      <c r="EU848" s="1"/>
      <c r="EV848" s="1"/>
      <c r="EW848" s="1"/>
      <c r="EX848" s="1"/>
      <c r="EY848" s="1"/>
      <c r="EZ848" s="1"/>
      <c r="FA848" s="1"/>
      <c r="FB848" s="1"/>
      <c r="FC848" s="1"/>
      <c r="FD848" s="1"/>
      <c r="FE848" s="1"/>
      <c r="FF848" s="1"/>
      <c r="FG848" s="1"/>
      <c r="FH848" s="1"/>
      <c r="FI848" s="1"/>
      <c r="FJ848" s="1"/>
      <c r="FK848" s="1"/>
      <c r="FL848" s="1"/>
      <c r="FM848" s="1"/>
      <c r="FN848" s="1"/>
      <c r="FO848" s="1"/>
      <c r="FP848" s="1"/>
      <c r="FQ848" s="1"/>
      <c r="FR848" s="1"/>
      <c r="FS848" s="1"/>
      <c r="FT848" s="1"/>
      <c r="FU848" s="1"/>
      <c r="FV848" s="1"/>
      <c r="FW848" s="1"/>
      <c r="FX848" s="1"/>
      <c r="FY848" s="1"/>
      <c r="FZ848" s="1"/>
      <c r="GA848" s="1"/>
      <c r="GB848" s="1"/>
      <c r="GC848" s="1"/>
      <c r="GD848" s="1"/>
      <c r="GE848" s="1"/>
    </row>
    <row r="849" ht="15.75" customHeight="1">
      <c r="A849" s="1"/>
      <c r="B849" s="1"/>
      <c r="C849" s="2"/>
      <c r="D849" s="1"/>
      <c r="E849" s="1"/>
      <c r="F849" s="2"/>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1"/>
      <c r="AR849" s="1"/>
      <c r="AS849" s="1"/>
      <c r="AT849" s="1"/>
      <c r="AU849" s="1"/>
      <c r="AV849" s="1"/>
      <c r="AW849" s="1"/>
      <c r="AX849" s="1"/>
      <c r="AY849" s="1"/>
      <c r="AZ849" s="1"/>
      <c r="BA849" s="1"/>
      <c r="BB849" s="1"/>
      <c r="BC849" s="1"/>
      <c r="BD849" s="1"/>
      <c r="BE849" s="1"/>
      <c r="BF849" s="1"/>
      <c r="BG849" s="1"/>
      <c r="BH849" s="1"/>
      <c r="BI849" s="1"/>
      <c r="BJ849" s="1"/>
      <c r="BK849" s="1"/>
      <c r="BL849" s="1"/>
      <c r="BM849" s="1"/>
      <c r="BN849" s="1"/>
      <c r="BO849" s="1"/>
      <c r="BP849" s="1"/>
      <c r="BQ849" s="1"/>
      <c r="BR849" s="1"/>
      <c r="BS849" s="1"/>
      <c r="BT849" s="1"/>
      <c r="BU849" s="1"/>
      <c r="BV849" s="1"/>
      <c r="BW849" s="1"/>
      <c r="BX849" s="1"/>
      <c r="BY849" s="1"/>
      <c r="BZ849" s="1"/>
      <c r="CA849" s="1"/>
      <c r="CB849" s="1"/>
      <c r="CC849" s="1"/>
      <c r="CD849" s="1"/>
      <c r="CE849" s="1"/>
      <c r="CF849" s="1"/>
      <c r="CG849" s="1"/>
      <c r="CH849" s="1"/>
      <c r="CI849" s="1"/>
      <c r="CJ849" s="1"/>
      <c r="CK849" s="1"/>
      <c r="CL849" s="1"/>
      <c r="CM849" s="1"/>
      <c r="CN849" s="1"/>
      <c r="CO849" s="1"/>
      <c r="CP849" s="1"/>
      <c r="CQ849" s="1"/>
      <c r="CR849" s="1"/>
      <c r="CS849" s="1"/>
      <c r="CT849" s="1"/>
      <c r="CU849" s="1"/>
      <c r="CV849" s="1"/>
      <c r="CW849" s="1"/>
      <c r="CX849" s="1"/>
      <c r="CY849" s="1"/>
      <c r="CZ849" s="1"/>
      <c r="DA849" s="1"/>
      <c r="DB849" s="1"/>
      <c r="DC849" s="1"/>
      <c r="DD849" s="1"/>
      <c r="DE849" s="1"/>
      <c r="DF849" s="1"/>
      <c r="DG849" s="1"/>
      <c r="DH849" s="1"/>
      <c r="DI849" s="1"/>
      <c r="DJ849" s="1"/>
      <c r="DK849" s="1"/>
      <c r="DL849" s="1"/>
      <c r="DM849" s="1"/>
      <c r="DN849" s="1"/>
      <c r="DO849" s="1"/>
      <c r="DP849" s="1"/>
      <c r="DQ849" s="1"/>
      <c r="DR849" s="1"/>
      <c r="DS849" s="1"/>
      <c r="DT849" s="1"/>
      <c r="DU849" s="1"/>
      <c r="DV849" s="1"/>
      <c r="DW849" s="1"/>
      <c r="DX849" s="1"/>
      <c r="DY849" s="1"/>
      <c r="DZ849" s="1"/>
      <c r="EA849" s="1"/>
      <c r="EB849" s="1"/>
      <c r="EC849" s="1"/>
      <c r="ED849" s="1"/>
      <c r="EE849" s="1"/>
      <c r="EF849" s="1"/>
      <c r="EG849" s="1"/>
      <c r="EH849" s="1"/>
      <c r="EI849" s="1"/>
      <c r="EJ849" s="1"/>
      <c r="EK849" s="1"/>
      <c r="EL849" s="1"/>
      <c r="EM849" s="1"/>
      <c r="EN849" s="1"/>
      <c r="EO849" s="1"/>
      <c r="EP849" s="1"/>
      <c r="EQ849" s="1"/>
      <c r="ER849" s="1"/>
      <c r="ES849" s="1"/>
      <c r="ET849" s="1"/>
      <c r="EU849" s="1"/>
      <c r="EV849" s="1"/>
      <c r="EW849" s="1"/>
      <c r="EX849" s="1"/>
      <c r="EY849" s="1"/>
      <c r="EZ849" s="1"/>
      <c r="FA849" s="1"/>
      <c r="FB849" s="1"/>
      <c r="FC849" s="1"/>
      <c r="FD849" s="1"/>
      <c r="FE849" s="1"/>
      <c r="FF849" s="1"/>
      <c r="FG849" s="1"/>
      <c r="FH849" s="1"/>
      <c r="FI849" s="1"/>
      <c r="FJ849" s="1"/>
      <c r="FK849" s="1"/>
      <c r="FL849" s="1"/>
      <c r="FM849" s="1"/>
      <c r="FN849" s="1"/>
      <c r="FO849" s="1"/>
      <c r="FP849" s="1"/>
      <c r="FQ849" s="1"/>
      <c r="FR849" s="1"/>
      <c r="FS849" s="1"/>
      <c r="FT849" s="1"/>
      <c r="FU849" s="1"/>
      <c r="FV849" s="1"/>
      <c r="FW849" s="1"/>
      <c r="FX849" s="1"/>
      <c r="FY849" s="1"/>
      <c r="FZ849" s="1"/>
      <c r="GA849" s="1"/>
      <c r="GB849" s="1"/>
      <c r="GC849" s="1"/>
      <c r="GD849" s="1"/>
      <c r="GE849" s="1"/>
    </row>
    <row r="850" ht="15.75" customHeight="1">
      <c r="A850" s="1"/>
      <c r="B850" s="1"/>
      <c r="C850" s="2"/>
      <c r="D850" s="1"/>
      <c r="E850" s="1"/>
      <c r="F850" s="2"/>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1"/>
      <c r="AR850" s="1"/>
      <c r="AS850" s="1"/>
      <c r="AT850" s="1"/>
      <c r="AU850" s="1"/>
      <c r="AV850" s="1"/>
      <c r="AW850" s="1"/>
      <c r="AX850" s="1"/>
      <c r="AY850" s="1"/>
      <c r="AZ850" s="1"/>
      <c r="BA850" s="1"/>
      <c r="BB850" s="1"/>
      <c r="BC850" s="1"/>
      <c r="BD850" s="1"/>
      <c r="BE850" s="1"/>
      <c r="BF850" s="1"/>
      <c r="BG850" s="1"/>
      <c r="BH850" s="1"/>
      <c r="BI850" s="1"/>
      <c r="BJ850" s="1"/>
      <c r="BK850" s="1"/>
      <c r="BL850" s="1"/>
      <c r="BM850" s="1"/>
      <c r="BN850" s="1"/>
      <c r="BO850" s="1"/>
      <c r="BP850" s="1"/>
      <c r="BQ850" s="1"/>
      <c r="BR850" s="1"/>
      <c r="BS850" s="1"/>
      <c r="BT850" s="1"/>
      <c r="BU850" s="1"/>
      <c r="BV850" s="1"/>
      <c r="BW850" s="1"/>
      <c r="BX850" s="1"/>
      <c r="BY850" s="1"/>
      <c r="BZ850" s="1"/>
      <c r="CA850" s="1"/>
      <c r="CB850" s="1"/>
      <c r="CC850" s="1"/>
      <c r="CD850" s="1"/>
      <c r="CE850" s="1"/>
      <c r="CF850" s="1"/>
      <c r="CG850" s="1"/>
      <c r="CH850" s="1"/>
      <c r="CI850" s="1"/>
      <c r="CJ850" s="1"/>
      <c r="CK850" s="1"/>
      <c r="CL850" s="1"/>
      <c r="CM850" s="1"/>
      <c r="CN850" s="1"/>
      <c r="CO850" s="1"/>
      <c r="CP850" s="1"/>
      <c r="CQ850" s="1"/>
      <c r="CR850" s="1"/>
      <c r="CS850" s="1"/>
      <c r="CT850" s="1"/>
      <c r="CU850" s="1"/>
      <c r="CV850" s="1"/>
      <c r="CW850" s="1"/>
      <c r="CX850" s="1"/>
      <c r="CY850" s="1"/>
      <c r="CZ850" s="1"/>
      <c r="DA850" s="1"/>
      <c r="DB850" s="1"/>
      <c r="DC850" s="1"/>
      <c r="DD850" s="1"/>
      <c r="DE850" s="1"/>
      <c r="DF850" s="1"/>
      <c r="DG850" s="1"/>
      <c r="DH850" s="1"/>
      <c r="DI850" s="1"/>
      <c r="DJ850" s="1"/>
      <c r="DK850" s="1"/>
      <c r="DL850" s="1"/>
      <c r="DM850" s="1"/>
      <c r="DN850" s="1"/>
      <c r="DO850" s="1"/>
      <c r="DP850" s="1"/>
      <c r="DQ850" s="1"/>
      <c r="DR850" s="1"/>
      <c r="DS850" s="1"/>
      <c r="DT850" s="1"/>
      <c r="DU850" s="1"/>
      <c r="DV850" s="1"/>
      <c r="DW850" s="1"/>
      <c r="DX850" s="1"/>
      <c r="DY850" s="1"/>
      <c r="DZ850" s="1"/>
      <c r="EA850" s="1"/>
      <c r="EB850" s="1"/>
      <c r="EC850" s="1"/>
      <c r="ED850" s="1"/>
      <c r="EE850" s="1"/>
      <c r="EF850" s="1"/>
      <c r="EG850" s="1"/>
      <c r="EH850" s="1"/>
      <c r="EI850" s="1"/>
      <c r="EJ850" s="1"/>
      <c r="EK850" s="1"/>
      <c r="EL850" s="1"/>
      <c r="EM850" s="1"/>
      <c r="EN850" s="1"/>
      <c r="EO850" s="1"/>
      <c r="EP850" s="1"/>
      <c r="EQ850" s="1"/>
      <c r="ER850" s="1"/>
      <c r="ES850" s="1"/>
      <c r="ET850" s="1"/>
      <c r="EU850" s="1"/>
      <c r="EV850" s="1"/>
      <c r="EW850" s="1"/>
      <c r="EX850" s="1"/>
      <c r="EY850" s="1"/>
      <c r="EZ850" s="1"/>
      <c r="FA850" s="1"/>
      <c r="FB850" s="1"/>
      <c r="FC850" s="1"/>
      <c r="FD850" s="1"/>
      <c r="FE850" s="1"/>
      <c r="FF850" s="1"/>
      <c r="FG850" s="1"/>
      <c r="FH850" s="1"/>
      <c r="FI850" s="1"/>
      <c r="FJ850" s="1"/>
      <c r="FK850" s="1"/>
      <c r="FL850" s="1"/>
      <c r="FM850" s="1"/>
      <c r="FN850" s="1"/>
      <c r="FO850" s="1"/>
      <c r="FP850" s="1"/>
      <c r="FQ850" s="1"/>
      <c r="FR850" s="1"/>
      <c r="FS850" s="1"/>
      <c r="FT850" s="1"/>
      <c r="FU850" s="1"/>
      <c r="FV850" s="1"/>
      <c r="FW850" s="1"/>
      <c r="FX850" s="1"/>
      <c r="FY850" s="1"/>
      <c r="FZ850" s="1"/>
      <c r="GA850" s="1"/>
      <c r="GB850" s="1"/>
      <c r="GC850" s="1"/>
      <c r="GD850" s="1"/>
      <c r="GE850" s="1"/>
    </row>
    <row r="851" ht="15.75" customHeight="1">
      <c r="A851" s="1"/>
      <c r="B851" s="1"/>
      <c r="C851" s="2"/>
      <c r="D851" s="1"/>
      <c r="E851" s="1"/>
      <c r="F851" s="2"/>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1"/>
      <c r="AR851" s="1"/>
      <c r="AS851" s="1"/>
      <c r="AT851" s="1"/>
      <c r="AU851" s="1"/>
      <c r="AV851" s="1"/>
      <c r="AW851" s="1"/>
      <c r="AX851" s="1"/>
      <c r="AY851" s="1"/>
      <c r="AZ851" s="1"/>
      <c r="BA851" s="1"/>
      <c r="BB851" s="1"/>
      <c r="BC851" s="1"/>
      <c r="BD851" s="1"/>
      <c r="BE851" s="1"/>
      <c r="BF851" s="1"/>
      <c r="BG851" s="1"/>
      <c r="BH851" s="1"/>
      <c r="BI851" s="1"/>
      <c r="BJ851" s="1"/>
      <c r="BK851" s="1"/>
      <c r="BL851" s="1"/>
      <c r="BM851" s="1"/>
      <c r="BN851" s="1"/>
      <c r="BO851" s="1"/>
      <c r="BP851" s="1"/>
      <c r="BQ851" s="1"/>
      <c r="BR851" s="1"/>
      <c r="BS851" s="1"/>
      <c r="BT851" s="1"/>
      <c r="BU851" s="1"/>
      <c r="BV851" s="1"/>
      <c r="BW851" s="1"/>
      <c r="BX851" s="1"/>
      <c r="BY851" s="1"/>
      <c r="BZ851" s="1"/>
      <c r="CA851" s="1"/>
      <c r="CB851" s="1"/>
      <c r="CC851" s="1"/>
      <c r="CD851" s="1"/>
      <c r="CE851" s="1"/>
      <c r="CF851" s="1"/>
      <c r="CG851" s="1"/>
      <c r="CH851" s="1"/>
      <c r="CI851" s="1"/>
      <c r="CJ851" s="1"/>
      <c r="CK851" s="1"/>
      <c r="CL851" s="1"/>
      <c r="CM851" s="1"/>
      <c r="CN851" s="1"/>
      <c r="CO851" s="1"/>
      <c r="CP851" s="1"/>
      <c r="CQ851" s="1"/>
      <c r="CR851" s="1"/>
      <c r="CS851" s="1"/>
      <c r="CT851" s="1"/>
      <c r="CU851" s="1"/>
      <c r="CV851" s="1"/>
      <c r="CW851" s="1"/>
      <c r="CX851" s="1"/>
      <c r="CY851" s="1"/>
      <c r="CZ851" s="1"/>
      <c r="DA851" s="1"/>
      <c r="DB851" s="1"/>
      <c r="DC851" s="1"/>
      <c r="DD851" s="1"/>
      <c r="DE851" s="1"/>
      <c r="DF851" s="1"/>
      <c r="DG851" s="1"/>
      <c r="DH851" s="1"/>
      <c r="DI851" s="1"/>
      <c r="DJ851" s="1"/>
      <c r="DK851" s="1"/>
      <c r="DL851" s="1"/>
      <c r="DM851" s="1"/>
      <c r="DN851" s="1"/>
      <c r="DO851" s="1"/>
      <c r="DP851" s="1"/>
      <c r="DQ851" s="1"/>
      <c r="DR851" s="1"/>
      <c r="DS851" s="1"/>
      <c r="DT851" s="1"/>
      <c r="DU851" s="1"/>
      <c r="DV851" s="1"/>
      <c r="DW851" s="1"/>
      <c r="DX851" s="1"/>
      <c r="DY851" s="1"/>
      <c r="DZ851" s="1"/>
      <c r="EA851" s="1"/>
      <c r="EB851" s="1"/>
      <c r="EC851" s="1"/>
      <c r="ED851" s="1"/>
      <c r="EE851" s="1"/>
      <c r="EF851" s="1"/>
      <c r="EG851" s="1"/>
      <c r="EH851" s="1"/>
      <c r="EI851" s="1"/>
      <c r="EJ851" s="1"/>
      <c r="EK851" s="1"/>
      <c r="EL851" s="1"/>
      <c r="EM851" s="1"/>
      <c r="EN851" s="1"/>
      <c r="EO851" s="1"/>
      <c r="EP851" s="1"/>
      <c r="EQ851" s="1"/>
      <c r="ER851" s="1"/>
      <c r="ES851" s="1"/>
      <c r="ET851" s="1"/>
      <c r="EU851" s="1"/>
      <c r="EV851" s="1"/>
      <c r="EW851" s="1"/>
      <c r="EX851" s="1"/>
      <c r="EY851" s="1"/>
      <c r="EZ851" s="1"/>
      <c r="FA851" s="1"/>
      <c r="FB851" s="1"/>
      <c r="FC851" s="1"/>
      <c r="FD851" s="1"/>
      <c r="FE851" s="1"/>
      <c r="FF851" s="1"/>
      <c r="FG851" s="1"/>
      <c r="FH851" s="1"/>
      <c r="FI851" s="1"/>
      <c r="FJ851" s="1"/>
      <c r="FK851" s="1"/>
      <c r="FL851" s="1"/>
      <c r="FM851" s="1"/>
      <c r="FN851" s="1"/>
      <c r="FO851" s="1"/>
      <c r="FP851" s="1"/>
      <c r="FQ851" s="1"/>
      <c r="FR851" s="1"/>
      <c r="FS851" s="1"/>
      <c r="FT851" s="1"/>
      <c r="FU851" s="1"/>
      <c r="FV851" s="1"/>
      <c r="FW851" s="1"/>
      <c r="FX851" s="1"/>
      <c r="FY851" s="1"/>
      <c r="FZ851" s="1"/>
      <c r="GA851" s="1"/>
      <c r="GB851" s="1"/>
      <c r="GC851" s="1"/>
      <c r="GD851" s="1"/>
      <c r="GE851" s="1"/>
    </row>
    <row r="852" ht="15.75" customHeight="1">
      <c r="A852" s="1"/>
      <c r="B852" s="1"/>
      <c r="C852" s="2"/>
      <c r="D852" s="1"/>
      <c r="E852" s="1"/>
      <c r="F852" s="2"/>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1"/>
      <c r="AR852" s="1"/>
      <c r="AS852" s="1"/>
      <c r="AT852" s="1"/>
      <c r="AU852" s="1"/>
      <c r="AV852" s="1"/>
      <c r="AW852" s="1"/>
      <c r="AX852" s="1"/>
      <c r="AY852" s="1"/>
      <c r="AZ852" s="1"/>
      <c r="BA852" s="1"/>
      <c r="BB852" s="1"/>
      <c r="BC852" s="1"/>
      <c r="BD852" s="1"/>
      <c r="BE852" s="1"/>
      <c r="BF852" s="1"/>
      <c r="BG852" s="1"/>
      <c r="BH852" s="1"/>
      <c r="BI852" s="1"/>
      <c r="BJ852" s="1"/>
      <c r="BK852" s="1"/>
      <c r="BL852" s="1"/>
      <c r="BM852" s="1"/>
      <c r="BN852" s="1"/>
      <c r="BO852" s="1"/>
      <c r="BP852" s="1"/>
      <c r="BQ852" s="1"/>
      <c r="BR852" s="1"/>
      <c r="BS852" s="1"/>
      <c r="BT852" s="1"/>
      <c r="BU852" s="1"/>
      <c r="BV852" s="1"/>
      <c r="BW852" s="1"/>
      <c r="BX852" s="1"/>
      <c r="BY852" s="1"/>
      <c r="BZ852" s="1"/>
      <c r="CA852" s="1"/>
      <c r="CB852" s="1"/>
      <c r="CC852" s="1"/>
      <c r="CD852" s="1"/>
      <c r="CE852" s="1"/>
      <c r="CF852" s="1"/>
      <c r="CG852" s="1"/>
      <c r="CH852" s="1"/>
      <c r="CI852" s="1"/>
      <c r="CJ852" s="1"/>
      <c r="CK852" s="1"/>
      <c r="CL852" s="1"/>
      <c r="CM852" s="1"/>
      <c r="CN852" s="1"/>
      <c r="CO852" s="1"/>
      <c r="CP852" s="1"/>
      <c r="CQ852" s="1"/>
      <c r="CR852" s="1"/>
      <c r="CS852" s="1"/>
      <c r="CT852" s="1"/>
      <c r="CU852" s="1"/>
      <c r="CV852" s="1"/>
      <c r="CW852" s="1"/>
      <c r="CX852" s="1"/>
      <c r="CY852" s="1"/>
      <c r="CZ852" s="1"/>
      <c r="DA852" s="1"/>
      <c r="DB852" s="1"/>
      <c r="DC852" s="1"/>
      <c r="DD852" s="1"/>
      <c r="DE852" s="1"/>
      <c r="DF852" s="1"/>
      <c r="DG852" s="1"/>
      <c r="DH852" s="1"/>
      <c r="DI852" s="1"/>
      <c r="DJ852" s="1"/>
      <c r="DK852" s="1"/>
      <c r="DL852" s="1"/>
      <c r="DM852" s="1"/>
      <c r="DN852" s="1"/>
      <c r="DO852" s="1"/>
      <c r="DP852" s="1"/>
      <c r="DQ852" s="1"/>
      <c r="DR852" s="1"/>
      <c r="DS852" s="1"/>
      <c r="DT852" s="1"/>
      <c r="DU852" s="1"/>
      <c r="DV852" s="1"/>
      <c r="DW852" s="1"/>
      <c r="DX852" s="1"/>
      <c r="DY852" s="1"/>
      <c r="DZ852" s="1"/>
      <c r="EA852" s="1"/>
      <c r="EB852" s="1"/>
      <c r="EC852" s="1"/>
      <c r="ED852" s="1"/>
      <c r="EE852" s="1"/>
      <c r="EF852" s="1"/>
      <c r="EG852" s="1"/>
      <c r="EH852" s="1"/>
      <c r="EI852" s="1"/>
      <c r="EJ852" s="1"/>
      <c r="EK852" s="1"/>
      <c r="EL852" s="1"/>
      <c r="EM852" s="1"/>
      <c r="EN852" s="1"/>
      <c r="EO852" s="1"/>
      <c r="EP852" s="1"/>
      <c r="EQ852" s="1"/>
      <c r="ER852" s="1"/>
      <c r="ES852" s="1"/>
      <c r="ET852" s="1"/>
      <c r="EU852" s="1"/>
      <c r="EV852" s="1"/>
      <c r="EW852" s="1"/>
      <c r="EX852" s="1"/>
      <c r="EY852" s="1"/>
      <c r="EZ852" s="1"/>
      <c r="FA852" s="1"/>
      <c r="FB852" s="1"/>
      <c r="FC852" s="1"/>
      <c r="FD852" s="1"/>
      <c r="FE852" s="1"/>
      <c r="FF852" s="1"/>
      <c r="FG852" s="1"/>
      <c r="FH852" s="1"/>
      <c r="FI852" s="1"/>
      <c r="FJ852" s="1"/>
      <c r="FK852" s="1"/>
      <c r="FL852" s="1"/>
      <c r="FM852" s="1"/>
      <c r="FN852" s="1"/>
      <c r="FO852" s="1"/>
      <c r="FP852" s="1"/>
      <c r="FQ852" s="1"/>
      <c r="FR852" s="1"/>
      <c r="FS852" s="1"/>
      <c r="FT852" s="1"/>
      <c r="FU852" s="1"/>
      <c r="FV852" s="1"/>
      <c r="FW852" s="1"/>
      <c r="FX852" s="1"/>
      <c r="FY852" s="1"/>
      <c r="FZ852" s="1"/>
      <c r="GA852" s="1"/>
      <c r="GB852" s="1"/>
      <c r="GC852" s="1"/>
      <c r="GD852" s="1"/>
      <c r="GE852" s="1"/>
    </row>
    <row r="853" ht="15.75" customHeight="1">
      <c r="A853" s="1"/>
      <c r="B853" s="1"/>
      <c r="C853" s="2"/>
      <c r="D853" s="1"/>
      <c r="E853" s="1"/>
      <c r="F853" s="2"/>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1"/>
      <c r="AR853" s="1"/>
      <c r="AS853" s="1"/>
      <c r="AT853" s="1"/>
      <c r="AU853" s="1"/>
      <c r="AV853" s="1"/>
      <c r="AW853" s="1"/>
      <c r="AX853" s="1"/>
      <c r="AY853" s="1"/>
      <c r="AZ853" s="1"/>
      <c r="BA853" s="1"/>
      <c r="BB853" s="1"/>
      <c r="BC853" s="1"/>
      <c r="BD853" s="1"/>
      <c r="BE853" s="1"/>
      <c r="BF853" s="1"/>
      <c r="BG853" s="1"/>
      <c r="BH853" s="1"/>
      <c r="BI853" s="1"/>
      <c r="BJ853" s="1"/>
      <c r="BK853" s="1"/>
      <c r="BL853" s="1"/>
      <c r="BM853" s="1"/>
      <c r="BN853" s="1"/>
      <c r="BO853" s="1"/>
      <c r="BP853" s="1"/>
      <c r="BQ853" s="1"/>
      <c r="BR853" s="1"/>
      <c r="BS853" s="1"/>
      <c r="BT853" s="1"/>
      <c r="BU853" s="1"/>
      <c r="BV853" s="1"/>
      <c r="BW853" s="1"/>
      <c r="BX853" s="1"/>
      <c r="BY853" s="1"/>
      <c r="BZ853" s="1"/>
      <c r="CA853" s="1"/>
      <c r="CB853" s="1"/>
      <c r="CC853" s="1"/>
      <c r="CD853" s="1"/>
      <c r="CE853" s="1"/>
      <c r="CF853" s="1"/>
      <c r="CG853" s="1"/>
      <c r="CH853" s="1"/>
      <c r="CI853" s="1"/>
      <c r="CJ853" s="1"/>
      <c r="CK853" s="1"/>
      <c r="CL853" s="1"/>
      <c r="CM853" s="1"/>
      <c r="CN853" s="1"/>
      <c r="CO853" s="1"/>
      <c r="CP853" s="1"/>
      <c r="CQ853" s="1"/>
      <c r="CR853" s="1"/>
      <c r="CS853" s="1"/>
      <c r="CT853" s="1"/>
      <c r="CU853" s="1"/>
      <c r="CV853" s="1"/>
      <c r="CW853" s="1"/>
      <c r="CX853" s="1"/>
      <c r="CY853" s="1"/>
      <c r="CZ853" s="1"/>
      <c r="DA853" s="1"/>
      <c r="DB853" s="1"/>
      <c r="DC853" s="1"/>
      <c r="DD853" s="1"/>
      <c r="DE853" s="1"/>
      <c r="DF853" s="1"/>
      <c r="DG853" s="1"/>
      <c r="DH853" s="1"/>
      <c r="DI853" s="1"/>
      <c r="DJ853" s="1"/>
      <c r="DK853" s="1"/>
      <c r="DL853" s="1"/>
      <c r="DM853" s="1"/>
      <c r="DN853" s="1"/>
      <c r="DO853" s="1"/>
      <c r="DP853" s="1"/>
      <c r="DQ853" s="1"/>
      <c r="DR853" s="1"/>
      <c r="DS853" s="1"/>
      <c r="DT853" s="1"/>
      <c r="DU853" s="1"/>
      <c r="DV853" s="1"/>
      <c r="DW853" s="1"/>
      <c r="DX853" s="1"/>
      <c r="DY853" s="1"/>
      <c r="DZ853" s="1"/>
      <c r="EA853" s="1"/>
      <c r="EB853" s="1"/>
      <c r="EC853" s="1"/>
      <c r="ED853" s="1"/>
      <c r="EE853" s="1"/>
      <c r="EF853" s="1"/>
      <c r="EG853" s="1"/>
      <c r="EH853" s="1"/>
      <c r="EI853" s="1"/>
      <c r="EJ853" s="1"/>
      <c r="EK853" s="1"/>
      <c r="EL853" s="1"/>
      <c r="EM853" s="1"/>
      <c r="EN853" s="1"/>
      <c r="EO853" s="1"/>
      <c r="EP853" s="1"/>
      <c r="EQ853" s="1"/>
      <c r="ER853" s="1"/>
      <c r="ES853" s="1"/>
      <c r="ET853" s="1"/>
      <c r="EU853" s="1"/>
      <c r="EV853" s="1"/>
      <c r="EW853" s="1"/>
      <c r="EX853" s="1"/>
      <c r="EY853" s="1"/>
      <c r="EZ853" s="1"/>
      <c r="FA853" s="1"/>
      <c r="FB853" s="1"/>
      <c r="FC853" s="1"/>
      <c r="FD853" s="1"/>
      <c r="FE853" s="1"/>
      <c r="FF853" s="1"/>
      <c r="FG853" s="1"/>
      <c r="FH853" s="1"/>
      <c r="FI853" s="1"/>
      <c r="FJ853" s="1"/>
      <c r="FK853" s="1"/>
      <c r="FL853" s="1"/>
      <c r="FM853" s="1"/>
      <c r="FN853" s="1"/>
      <c r="FO853" s="1"/>
      <c r="FP853" s="1"/>
      <c r="FQ853" s="1"/>
      <c r="FR853" s="1"/>
      <c r="FS853" s="1"/>
      <c r="FT853" s="1"/>
      <c r="FU853" s="1"/>
      <c r="FV853" s="1"/>
      <c r="FW853" s="1"/>
      <c r="FX853" s="1"/>
      <c r="FY853" s="1"/>
      <c r="FZ853" s="1"/>
      <c r="GA853" s="1"/>
      <c r="GB853" s="1"/>
      <c r="GC853" s="1"/>
      <c r="GD853" s="1"/>
      <c r="GE853" s="1"/>
    </row>
    <row r="854" ht="15.75" customHeight="1">
      <c r="A854" s="1"/>
      <c r="B854" s="1"/>
      <c r="C854" s="2"/>
      <c r="D854" s="1"/>
      <c r="E854" s="1"/>
      <c r="F854" s="2"/>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1"/>
      <c r="AR854" s="1"/>
      <c r="AS854" s="1"/>
      <c r="AT854" s="1"/>
      <c r="AU854" s="1"/>
      <c r="AV854" s="1"/>
      <c r="AW854" s="1"/>
      <c r="AX854" s="1"/>
      <c r="AY854" s="1"/>
      <c r="AZ854" s="1"/>
      <c r="BA854" s="1"/>
      <c r="BB854" s="1"/>
      <c r="BC854" s="1"/>
      <c r="BD854" s="1"/>
      <c r="BE854" s="1"/>
      <c r="BF854" s="1"/>
      <c r="BG854" s="1"/>
      <c r="BH854" s="1"/>
      <c r="BI854" s="1"/>
      <c r="BJ854" s="1"/>
      <c r="BK854" s="1"/>
      <c r="BL854" s="1"/>
      <c r="BM854" s="1"/>
      <c r="BN854" s="1"/>
      <c r="BO854" s="1"/>
      <c r="BP854" s="1"/>
      <c r="BQ854" s="1"/>
      <c r="BR854" s="1"/>
      <c r="BS854" s="1"/>
      <c r="BT854" s="1"/>
      <c r="BU854" s="1"/>
      <c r="BV854" s="1"/>
      <c r="BW854" s="1"/>
      <c r="BX854" s="1"/>
      <c r="BY854" s="1"/>
      <c r="BZ854" s="1"/>
      <c r="CA854" s="1"/>
      <c r="CB854" s="1"/>
      <c r="CC854" s="1"/>
      <c r="CD854" s="1"/>
      <c r="CE854" s="1"/>
      <c r="CF854" s="1"/>
      <c r="CG854" s="1"/>
      <c r="CH854" s="1"/>
      <c r="CI854" s="1"/>
      <c r="CJ854" s="1"/>
      <c r="CK854" s="1"/>
      <c r="CL854" s="1"/>
      <c r="CM854" s="1"/>
      <c r="CN854" s="1"/>
      <c r="CO854" s="1"/>
      <c r="CP854" s="1"/>
      <c r="CQ854" s="1"/>
      <c r="CR854" s="1"/>
      <c r="CS854" s="1"/>
      <c r="CT854" s="1"/>
      <c r="CU854" s="1"/>
      <c r="CV854" s="1"/>
      <c r="CW854" s="1"/>
      <c r="CX854" s="1"/>
      <c r="CY854" s="1"/>
      <c r="CZ854" s="1"/>
      <c r="DA854" s="1"/>
      <c r="DB854" s="1"/>
      <c r="DC854" s="1"/>
      <c r="DD854" s="1"/>
      <c r="DE854" s="1"/>
      <c r="DF854" s="1"/>
      <c r="DG854" s="1"/>
      <c r="DH854" s="1"/>
      <c r="DI854" s="1"/>
      <c r="DJ854" s="1"/>
      <c r="DK854" s="1"/>
      <c r="DL854" s="1"/>
      <c r="DM854" s="1"/>
      <c r="DN854" s="1"/>
      <c r="DO854" s="1"/>
      <c r="DP854" s="1"/>
      <c r="DQ854" s="1"/>
      <c r="DR854" s="1"/>
      <c r="DS854" s="1"/>
      <c r="DT854" s="1"/>
      <c r="DU854" s="1"/>
      <c r="DV854" s="1"/>
      <c r="DW854" s="1"/>
      <c r="DX854" s="1"/>
      <c r="DY854" s="1"/>
      <c r="DZ854" s="1"/>
      <c r="EA854" s="1"/>
      <c r="EB854" s="1"/>
      <c r="EC854" s="1"/>
      <c r="ED854" s="1"/>
      <c r="EE854" s="1"/>
      <c r="EF854" s="1"/>
      <c r="EG854" s="1"/>
      <c r="EH854" s="1"/>
      <c r="EI854" s="1"/>
      <c r="EJ854" s="1"/>
      <c r="EK854" s="1"/>
      <c r="EL854" s="1"/>
      <c r="EM854" s="1"/>
      <c r="EN854" s="1"/>
      <c r="EO854" s="1"/>
      <c r="EP854" s="1"/>
      <c r="EQ854" s="1"/>
      <c r="ER854" s="1"/>
      <c r="ES854" s="1"/>
      <c r="ET854" s="1"/>
      <c r="EU854" s="1"/>
      <c r="EV854" s="1"/>
      <c r="EW854" s="1"/>
      <c r="EX854" s="1"/>
      <c r="EY854" s="1"/>
      <c r="EZ854" s="1"/>
      <c r="FA854" s="1"/>
      <c r="FB854" s="1"/>
      <c r="FC854" s="1"/>
      <c r="FD854" s="1"/>
      <c r="FE854" s="1"/>
      <c r="FF854" s="1"/>
      <c r="FG854" s="1"/>
      <c r="FH854" s="1"/>
      <c r="FI854" s="1"/>
      <c r="FJ854" s="1"/>
      <c r="FK854" s="1"/>
      <c r="FL854" s="1"/>
      <c r="FM854" s="1"/>
      <c r="FN854" s="1"/>
      <c r="FO854" s="1"/>
      <c r="FP854" s="1"/>
      <c r="FQ854" s="1"/>
      <c r="FR854" s="1"/>
      <c r="FS854" s="1"/>
      <c r="FT854" s="1"/>
      <c r="FU854" s="1"/>
      <c r="FV854" s="1"/>
      <c r="FW854" s="1"/>
      <c r="FX854" s="1"/>
      <c r="FY854" s="1"/>
      <c r="FZ854" s="1"/>
      <c r="GA854" s="1"/>
      <c r="GB854" s="1"/>
      <c r="GC854" s="1"/>
      <c r="GD854" s="1"/>
      <c r="GE854" s="1"/>
    </row>
    <row r="855" ht="15.75" customHeight="1">
      <c r="A855" s="1"/>
      <c r="B855" s="1"/>
      <c r="C855" s="2"/>
      <c r="D855" s="1"/>
      <c r="E855" s="1"/>
      <c r="F855" s="2"/>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1"/>
      <c r="AR855" s="1"/>
      <c r="AS855" s="1"/>
      <c r="AT855" s="1"/>
      <c r="AU855" s="1"/>
      <c r="AV855" s="1"/>
      <c r="AW855" s="1"/>
      <c r="AX855" s="1"/>
      <c r="AY855" s="1"/>
      <c r="AZ855" s="1"/>
      <c r="BA855" s="1"/>
      <c r="BB855" s="1"/>
      <c r="BC855" s="1"/>
      <c r="BD855" s="1"/>
      <c r="BE855" s="1"/>
      <c r="BF855" s="1"/>
      <c r="BG855" s="1"/>
      <c r="BH855" s="1"/>
      <c r="BI855" s="1"/>
      <c r="BJ855" s="1"/>
      <c r="BK855" s="1"/>
      <c r="BL855" s="1"/>
      <c r="BM855" s="1"/>
      <c r="BN855" s="1"/>
      <c r="BO855" s="1"/>
      <c r="BP855" s="1"/>
      <c r="BQ855" s="1"/>
      <c r="BR855" s="1"/>
      <c r="BS855" s="1"/>
      <c r="BT855" s="1"/>
      <c r="BU855" s="1"/>
      <c r="BV855" s="1"/>
      <c r="BW855" s="1"/>
      <c r="BX855" s="1"/>
      <c r="BY855" s="1"/>
      <c r="BZ855" s="1"/>
      <c r="CA855" s="1"/>
      <c r="CB855" s="1"/>
      <c r="CC855" s="1"/>
      <c r="CD855" s="1"/>
      <c r="CE855" s="1"/>
      <c r="CF855" s="1"/>
      <c r="CG855" s="1"/>
      <c r="CH855" s="1"/>
      <c r="CI855" s="1"/>
      <c r="CJ855" s="1"/>
      <c r="CK855" s="1"/>
      <c r="CL855" s="1"/>
      <c r="CM855" s="1"/>
      <c r="CN855" s="1"/>
      <c r="CO855" s="1"/>
      <c r="CP855" s="1"/>
      <c r="CQ855" s="1"/>
      <c r="CR855" s="1"/>
      <c r="CS855" s="1"/>
      <c r="CT855" s="1"/>
      <c r="CU855" s="1"/>
      <c r="CV855" s="1"/>
      <c r="CW855" s="1"/>
      <c r="CX855" s="1"/>
      <c r="CY855" s="1"/>
      <c r="CZ855" s="1"/>
      <c r="DA855" s="1"/>
      <c r="DB855" s="1"/>
      <c r="DC855" s="1"/>
      <c r="DD855" s="1"/>
      <c r="DE855" s="1"/>
      <c r="DF855" s="1"/>
      <c r="DG855" s="1"/>
      <c r="DH855" s="1"/>
      <c r="DI855" s="1"/>
      <c r="DJ855" s="1"/>
      <c r="DK855" s="1"/>
      <c r="DL855" s="1"/>
      <c r="DM855" s="1"/>
      <c r="DN855" s="1"/>
      <c r="DO855" s="1"/>
      <c r="DP855" s="1"/>
      <c r="DQ855" s="1"/>
      <c r="DR855" s="1"/>
      <c r="DS855" s="1"/>
      <c r="DT855" s="1"/>
      <c r="DU855" s="1"/>
      <c r="DV855" s="1"/>
      <c r="DW855" s="1"/>
      <c r="DX855" s="1"/>
      <c r="DY855" s="1"/>
      <c r="DZ855" s="1"/>
      <c r="EA855" s="1"/>
      <c r="EB855" s="1"/>
      <c r="EC855" s="1"/>
      <c r="ED855" s="1"/>
      <c r="EE855" s="1"/>
      <c r="EF855" s="1"/>
      <c r="EG855" s="1"/>
      <c r="EH855" s="1"/>
      <c r="EI855" s="1"/>
      <c r="EJ855" s="1"/>
      <c r="EK855" s="1"/>
      <c r="EL855" s="1"/>
      <c r="EM855" s="1"/>
      <c r="EN855" s="1"/>
      <c r="EO855" s="1"/>
      <c r="EP855" s="1"/>
      <c r="EQ855" s="1"/>
      <c r="ER855" s="1"/>
      <c r="ES855" s="1"/>
      <c r="ET855" s="1"/>
      <c r="EU855" s="1"/>
      <c r="EV855" s="1"/>
      <c r="EW855" s="1"/>
      <c r="EX855" s="1"/>
      <c r="EY855" s="1"/>
      <c r="EZ855" s="1"/>
      <c r="FA855" s="1"/>
      <c r="FB855" s="1"/>
      <c r="FC855" s="1"/>
      <c r="FD855" s="1"/>
      <c r="FE855" s="1"/>
      <c r="FF855" s="1"/>
      <c r="FG855" s="1"/>
      <c r="FH855" s="1"/>
      <c r="FI855" s="1"/>
      <c r="FJ855" s="1"/>
      <c r="FK855" s="1"/>
      <c r="FL855" s="1"/>
      <c r="FM855" s="1"/>
      <c r="FN855" s="1"/>
      <c r="FO855" s="1"/>
      <c r="FP855" s="1"/>
      <c r="FQ855" s="1"/>
      <c r="FR855" s="1"/>
      <c r="FS855" s="1"/>
      <c r="FT855" s="1"/>
      <c r="FU855" s="1"/>
      <c r="FV855" s="1"/>
      <c r="FW855" s="1"/>
      <c r="FX855" s="1"/>
      <c r="FY855" s="1"/>
      <c r="FZ855" s="1"/>
      <c r="GA855" s="1"/>
      <c r="GB855" s="1"/>
      <c r="GC855" s="1"/>
      <c r="GD855" s="1"/>
      <c r="GE855" s="1"/>
    </row>
    <row r="856" ht="15.75" customHeight="1">
      <c r="A856" s="1"/>
      <c r="B856" s="1"/>
      <c r="C856" s="2"/>
      <c r="D856" s="1"/>
      <c r="E856" s="1"/>
      <c r="F856" s="2"/>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1"/>
      <c r="AR856" s="1"/>
      <c r="AS856" s="1"/>
      <c r="AT856" s="1"/>
      <c r="AU856" s="1"/>
      <c r="AV856" s="1"/>
      <c r="AW856" s="1"/>
      <c r="AX856" s="1"/>
      <c r="AY856" s="1"/>
      <c r="AZ856" s="1"/>
      <c r="BA856" s="1"/>
      <c r="BB856" s="1"/>
      <c r="BC856" s="1"/>
      <c r="BD856" s="1"/>
      <c r="BE856" s="1"/>
      <c r="BF856" s="1"/>
      <c r="BG856" s="1"/>
      <c r="BH856" s="1"/>
      <c r="BI856" s="1"/>
      <c r="BJ856" s="1"/>
      <c r="BK856" s="1"/>
      <c r="BL856" s="1"/>
      <c r="BM856" s="1"/>
      <c r="BN856" s="1"/>
      <c r="BO856" s="1"/>
      <c r="BP856" s="1"/>
      <c r="BQ856" s="1"/>
      <c r="BR856" s="1"/>
      <c r="BS856" s="1"/>
      <c r="BT856" s="1"/>
      <c r="BU856" s="1"/>
      <c r="BV856" s="1"/>
      <c r="BW856" s="1"/>
      <c r="BX856" s="1"/>
      <c r="BY856" s="1"/>
      <c r="BZ856" s="1"/>
      <c r="CA856" s="1"/>
      <c r="CB856" s="1"/>
      <c r="CC856" s="1"/>
      <c r="CD856" s="1"/>
      <c r="CE856" s="1"/>
      <c r="CF856" s="1"/>
      <c r="CG856" s="1"/>
      <c r="CH856" s="1"/>
      <c r="CI856" s="1"/>
      <c r="CJ856" s="1"/>
      <c r="CK856" s="1"/>
      <c r="CL856" s="1"/>
      <c r="CM856" s="1"/>
      <c r="CN856" s="1"/>
      <c r="CO856" s="1"/>
      <c r="CP856" s="1"/>
      <c r="CQ856" s="1"/>
      <c r="CR856" s="1"/>
      <c r="CS856" s="1"/>
      <c r="CT856" s="1"/>
      <c r="CU856" s="1"/>
      <c r="CV856" s="1"/>
      <c r="CW856" s="1"/>
      <c r="CX856" s="1"/>
      <c r="CY856" s="1"/>
      <c r="CZ856" s="1"/>
      <c r="DA856" s="1"/>
      <c r="DB856" s="1"/>
      <c r="DC856" s="1"/>
      <c r="DD856" s="1"/>
      <c r="DE856" s="1"/>
      <c r="DF856" s="1"/>
      <c r="DG856" s="1"/>
      <c r="DH856" s="1"/>
      <c r="DI856" s="1"/>
      <c r="DJ856" s="1"/>
      <c r="DK856" s="1"/>
      <c r="DL856" s="1"/>
      <c r="DM856" s="1"/>
      <c r="DN856" s="1"/>
      <c r="DO856" s="1"/>
      <c r="DP856" s="1"/>
      <c r="DQ856" s="1"/>
      <c r="DR856" s="1"/>
      <c r="DS856" s="1"/>
      <c r="DT856" s="1"/>
      <c r="DU856" s="1"/>
      <c r="DV856" s="1"/>
      <c r="DW856" s="1"/>
      <c r="DX856" s="1"/>
      <c r="DY856" s="1"/>
      <c r="DZ856" s="1"/>
      <c r="EA856" s="1"/>
      <c r="EB856" s="1"/>
      <c r="EC856" s="1"/>
      <c r="ED856" s="1"/>
      <c r="EE856" s="1"/>
      <c r="EF856" s="1"/>
      <c r="EG856" s="1"/>
      <c r="EH856" s="1"/>
      <c r="EI856" s="1"/>
      <c r="EJ856" s="1"/>
      <c r="EK856" s="1"/>
      <c r="EL856" s="1"/>
      <c r="EM856" s="1"/>
      <c r="EN856" s="1"/>
      <c r="EO856" s="1"/>
      <c r="EP856" s="1"/>
      <c r="EQ856" s="1"/>
      <c r="ER856" s="1"/>
      <c r="ES856" s="1"/>
      <c r="ET856" s="1"/>
      <c r="EU856" s="1"/>
      <c r="EV856" s="1"/>
      <c r="EW856" s="1"/>
      <c r="EX856" s="1"/>
      <c r="EY856" s="1"/>
      <c r="EZ856" s="1"/>
      <c r="FA856" s="1"/>
      <c r="FB856" s="1"/>
      <c r="FC856" s="1"/>
      <c r="FD856" s="1"/>
      <c r="FE856" s="1"/>
      <c r="FF856" s="1"/>
      <c r="FG856" s="1"/>
      <c r="FH856" s="1"/>
      <c r="FI856" s="1"/>
      <c r="FJ856" s="1"/>
      <c r="FK856" s="1"/>
      <c r="FL856" s="1"/>
      <c r="FM856" s="1"/>
      <c r="FN856" s="1"/>
      <c r="FO856" s="1"/>
      <c r="FP856" s="1"/>
      <c r="FQ856" s="1"/>
      <c r="FR856" s="1"/>
      <c r="FS856" s="1"/>
      <c r="FT856" s="1"/>
      <c r="FU856" s="1"/>
      <c r="FV856" s="1"/>
      <c r="FW856" s="1"/>
      <c r="FX856" s="1"/>
      <c r="FY856" s="1"/>
      <c r="FZ856" s="1"/>
      <c r="GA856" s="1"/>
      <c r="GB856" s="1"/>
      <c r="GC856" s="1"/>
      <c r="GD856" s="1"/>
      <c r="GE856" s="1"/>
    </row>
    <row r="857" ht="15.75" customHeight="1">
      <c r="A857" s="1"/>
      <c r="B857" s="1"/>
      <c r="C857" s="2"/>
      <c r="D857" s="1"/>
      <c r="E857" s="1"/>
      <c r="F857" s="2"/>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1"/>
      <c r="AR857" s="1"/>
      <c r="AS857" s="1"/>
      <c r="AT857" s="1"/>
      <c r="AU857" s="1"/>
      <c r="AV857" s="1"/>
      <c r="AW857" s="1"/>
      <c r="AX857" s="1"/>
      <c r="AY857" s="1"/>
      <c r="AZ857" s="1"/>
      <c r="BA857" s="1"/>
      <c r="BB857" s="1"/>
      <c r="BC857" s="1"/>
      <c r="BD857" s="1"/>
      <c r="BE857" s="1"/>
      <c r="BF857" s="1"/>
      <c r="BG857" s="1"/>
      <c r="BH857" s="1"/>
      <c r="BI857" s="1"/>
      <c r="BJ857" s="1"/>
      <c r="BK857" s="1"/>
      <c r="BL857" s="1"/>
      <c r="BM857" s="1"/>
      <c r="BN857" s="1"/>
      <c r="BO857" s="1"/>
      <c r="BP857" s="1"/>
      <c r="BQ857" s="1"/>
      <c r="BR857" s="1"/>
      <c r="BS857" s="1"/>
      <c r="BT857" s="1"/>
      <c r="BU857" s="1"/>
      <c r="BV857" s="1"/>
      <c r="BW857" s="1"/>
      <c r="BX857" s="1"/>
      <c r="BY857" s="1"/>
      <c r="BZ857" s="1"/>
      <c r="CA857" s="1"/>
      <c r="CB857" s="1"/>
      <c r="CC857" s="1"/>
      <c r="CD857" s="1"/>
      <c r="CE857" s="1"/>
      <c r="CF857" s="1"/>
      <c r="CG857" s="1"/>
      <c r="CH857" s="1"/>
      <c r="CI857" s="1"/>
      <c r="CJ857" s="1"/>
      <c r="CK857" s="1"/>
      <c r="CL857" s="1"/>
      <c r="CM857" s="1"/>
      <c r="CN857" s="1"/>
      <c r="CO857" s="1"/>
      <c r="CP857" s="1"/>
      <c r="CQ857" s="1"/>
      <c r="CR857" s="1"/>
      <c r="CS857" s="1"/>
      <c r="CT857" s="1"/>
      <c r="CU857" s="1"/>
      <c r="CV857" s="1"/>
      <c r="CW857" s="1"/>
      <c r="CX857" s="1"/>
      <c r="CY857" s="1"/>
      <c r="CZ857" s="1"/>
      <c r="DA857" s="1"/>
      <c r="DB857" s="1"/>
      <c r="DC857" s="1"/>
      <c r="DD857" s="1"/>
      <c r="DE857" s="1"/>
      <c r="DF857" s="1"/>
      <c r="DG857" s="1"/>
      <c r="DH857" s="1"/>
      <c r="DI857" s="1"/>
      <c r="DJ857" s="1"/>
      <c r="DK857" s="1"/>
      <c r="DL857" s="1"/>
      <c r="DM857" s="1"/>
      <c r="DN857" s="1"/>
      <c r="DO857" s="1"/>
      <c r="DP857" s="1"/>
      <c r="DQ857" s="1"/>
      <c r="DR857" s="1"/>
      <c r="DS857" s="1"/>
      <c r="DT857" s="1"/>
      <c r="DU857" s="1"/>
      <c r="DV857" s="1"/>
      <c r="DW857" s="1"/>
      <c r="DX857" s="1"/>
      <c r="DY857" s="1"/>
      <c r="DZ857" s="1"/>
      <c r="EA857" s="1"/>
      <c r="EB857" s="1"/>
      <c r="EC857" s="1"/>
      <c r="ED857" s="1"/>
      <c r="EE857" s="1"/>
      <c r="EF857" s="1"/>
      <c r="EG857" s="1"/>
      <c r="EH857" s="1"/>
      <c r="EI857" s="1"/>
      <c r="EJ857" s="1"/>
      <c r="EK857" s="1"/>
      <c r="EL857" s="1"/>
      <c r="EM857" s="1"/>
      <c r="EN857" s="1"/>
      <c r="EO857" s="1"/>
      <c r="EP857" s="1"/>
      <c r="EQ857" s="1"/>
      <c r="ER857" s="1"/>
      <c r="ES857" s="1"/>
      <c r="ET857" s="1"/>
      <c r="EU857" s="1"/>
      <c r="EV857" s="1"/>
      <c r="EW857" s="1"/>
      <c r="EX857" s="1"/>
      <c r="EY857" s="1"/>
      <c r="EZ857" s="1"/>
      <c r="FA857" s="1"/>
      <c r="FB857" s="1"/>
      <c r="FC857" s="1"/>
      <c r="FD857" s="1"/>
      <c r="FE857" s="1"/>
      <c r="FF857" s="1"/>
      <c r="FG857" s="1"/>
      <c r="FH857" s="1"/>
      <c r="FI857" s="1"/>
      <c r="FJ857" s="1"/>
      <c r="FK857" s="1"/>
      <c r="FL857" s="1"/>
      <c r="FM857" s="1"/>
      <c r="FN857" s="1"/>
      <c r="FO857" s="1"/>
      <c r="FP857" s="1"/>
      <c r="FQ857" s="1"/>
      <c r="FR857" s="1"/>
      <c r="FS857" s="1"/>
      <c r="FT857" s="1"/>
      <c r="FU857" s="1"/>
      <c r="FV857" s="1"/>
      <c r="FW857" s="1"/>
      <c r="FX857" s="1"/>
      <c r="FY857" s="1"/>
      <c r="FZ857" s="1"/>
      <c r="GA857" s="1"/>
      <c r="GB857" s="1"/>
      <c r="GC857" s="1"/>
      <c r="GD857" s="1"/>
      <c r="GE857" s="1"/>
    </row>
    <row r="858" ht="15.75" customHeight="1">
      <c r="A858" s="1"/>
      <c r="B858" s="1"/>
      <c r="C858" s="2"/>
      <c r="D858" s="1"/>
      <c r="E858" s="1"/>
      <c r="F858" s="2"/>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1"/>
      <c r="AR858" s="1"/>
      <c r="AS858" s="1"/>
      <c r="AT858" s="1"/>
      <c r="AU858" s="1"/>
      <c r="AV858" s="1"/>
      <c r="AW858" s="1"/>
      <c r="AX858" s="1"/>
      <c r="AY858" s="1"/>
      <c r="AZ858" s="1"/>
      <c r="BA858" s="1"/>
      <c r="BB858" s="1"/>
      <c r="BC858" s="1"/>
      <c r="BD858" s="1"/>
      <c r="BE858" s="1"/>
      <c r="BF858" s="1"/>
      <c r="BG858" s="1"/>
      <c r="BH858" s="1"/>
      <c r="BI858" s="1"/>
      <c r="BJ858" s="1"/>
      <c r="BK858" s="1"/>
      <c r="BL858" s="1"/>
      <c r="BM858" s="1"/>
      <c r="BN858" s="1"/>
      <c r="BO858" s="1"/>
      <c r="BP858" s="1"/>
      <c r="BQ858" s="1"/>
      <c r="BR858" s="1"/>
      <c r="BS858" s="1"/>
      <c r="BT858" s="1"/>
      <c r="BU858" s="1"/>
      <c r="BV858" s="1"/>
      <c r="BW858" s="1"/>
      <c r="BX858" s="1"/>
      <c r="BY858" s="1"/>
      <c r="BZ858" s="1"/>
      <c r="CA858" s="1"/>
      <c r="CB858" s="1"/>
      <c r="CC858" s="1"/>
      <c r="CD858" s="1"/>
      <c r="CE858" s="1"/>
      <c r="CF858" s="1"/>
      <c r="CG858" s="1"/>
      <c r="CH858" s="1"/>
      <c r="CI858" s="1"/>
      <c r="CJ858" s="1"/>
      <c r="CK858" s="1"/>
      <c r="CL858" s="1"/>
      <c r="CM858" s="1"/>
      <c r="CN858" s="1"/>
      <c r="CO858" s="1"/>
      <c r="CP858" s="1"/>
      <c r="CQ858" s="1"/>
      <c r="CR858" s="1"/>
      <c r="CS858" s="1"/>
      <c r="CT858" s="1"/>
      <c r="CU858" s="1"/>
      <c r="CV858" s="1"/>
      <c r="CW858" s="1"/>
      <c r="CX858" s="1"/>
      <c r="CY858" s="1"/>
      <c r="CZ858" s="1"/>
      <c r="DA858" s="1"/>
      <c r="DB858" s="1"/>
      <c r="DC858" s="1"/>
      <c r="DD858" s="1"/>
      <c r="DE858" s="1"/>
      <c r="DF858" s="1"/>
      <c r="DG858" s="1"/>
      <c r="DH858" s="1"/>
      <c r="DI858" s="1"/>
      <c r="DJ858" s="1"/>
      <c r="DK858" s="1"/>
      <c r="DL858" s="1"/>
      <c r="DM858" s="1"/>
      <c r="DN858" s="1"/>
      <c r="DO858" s="1"/>
      <c r="DP858" s="1"/>
      <c r="DQ858" s="1"/>
      <c r="DR858" s="1"/>
      <c r="DS858" s="1"/>
      <c r="DT858" s="1"/>
      <c r="DU858" s="1"/>
      <c r="DV858" s="1"/>
      <c r="DW858" s="1"/>
      <c r="DX858" s="1"/>
      <c r="DY858" s="1"/>
      <c r="DZ858" s="1"/>
      <c r="EA858" s="1"/>
      <c r="EB858" s="1"/>
      <c r="EC858" s="1"/>
      <c r="ED858" s="1"/>
      <c r="EE858" s="1"/>
      <c r="EF858" s="1"/>
      <c r="EG858" s="1"/>
      <c r="EH858" s="1"/>
      <c r="EI858" s="1"/>
      <c r="EJ858" s="1"/>
      <c r="EK858" s="1"/>
      <c r="EL858" s="1"/>
      <c r="EM858" s="1"/>
      <c r="EN858" s="1"/>
      <c r="EO858" s="1"/>
      <c r="EP858" s="1"/>
      <c r="EQ858" s="1"/>
      <c r="ER858" s="1"/>
      <c r="ES858" s="1"/>
      <c r="ET858" s="1"/>
      <c r="EU858" s="1"/>
      <c r="EV858" s="1"/>
      <c r="EW858" s="1"/>
      <c r="EX858" s="1"/>
      <c r="EY858" s="1"/>
      <c r="EZ858" s="1"/>
      <c r="FA858" s="1"/>
      <c r="FB858" s="1"/>
      <c r="FC858" s="1"/>
      <c r="FD858" s="1"/>
      <c r="FE858" s="1"/>
      <c r="FF858" s="1"/>
      <c r="FG858" s="1"/>
      <c r="FH858" s="1"/>
      <c r="FI858" s="1"/>
      <c r="FJ858" s="1"/>
      <c r="FK858" s="1"/>
      <c r="FL858" s="1"/>
      <c r="FM858" s="1"/>
      <c r="FN858" s="1"/>
      <c r="FO858" s="1"/>
      <c r="FP858" s="1"/>
      <c r="FQ858" s="1"/>
      <c r="FR858" s="1"/>
      <c r="FS858" s="1"/>
      <c r="FT858" s="1"/>
      <c r="FU858" s="1"/>
      <c r="FV858" s="1"/>
      <c r="FW858" s="1"/>
      <c r="FX858" s="1"/>
      <c r="FY858" s="1"/>
      <c r="FZ858" s="1"/>
      <c r="GA858" s="1"/>
      <c r="GB858" s="1"/>
      <c r="GC858" s="1"/>
      <c r="GD858" s="1"/>
      <c r="GE858" s="1"/>
    </row>
    <row r="859" ht="15.75" customHeight="1">
      <c r="A859" s="1"/>
      <c r="B859" s="1"/>
      <c r="C859" s="2"/>
      <c r="D859" s="1"/>
      <c r="E859" s="1"/>
      <c r="F859" s="2"/>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1"/>
      <c r="AR859" s="1"/>
      <c r="AS859" s="1"/>
      <c r="AT859" s="1"/>
      <c r="AU859" s="1"/>
      <c r="AV859" s="1"/>
      <c r="AW859" s="1"/>
      <c r="AX859" s="1"/>
      <c r="AY859" s="1"/>
      <c r="AZ859" s="1"/>
      <c r="BA859" s="1"/>
      <c r="BB859" s="1"/>
      <c r="BC859" s="1"/>
      <c r="BD859" s="1"/>
      <c r="BE859" s="1"/>
      <c r="BF859" s="1"/>
      <c r="BG859" s="1"/>
      <c r="BH859" s="1"/>
      <c r="BI859" s="1"/>
      <c r="BJ859" s="1"/>
      <c r="BK859" s="1"/>
      <c r="BL859" s="1"/>
      <c r="BM859" s="1"/>
      <c r="BN859" s="1"/>
      <c r="BO859" s="1"/>
      <c r="BP859" s="1"/>
      <c r="BQ859" s="1"/>
      <c r="BR859" s="1"/>
      <c r="BS859" s="1"/>
      <c r="BT859" s="1"/>
      <c r="BU859" s="1"/>
      <c r="BV859" s="1"/>
      <c r="BW859" s="1"/>
      <c r="BX859" s="1"/>
      <c r="BY859" s="1"/>
      <c r="BZ859" s="1"/>
      <c r="CA859" s="1"/>
      <c r="CB859" s="1"/>
      <c r="CC859" s="1"/>
      <c r="CD859" s="1"/>
      <c r="CE859" s="1"/>
      <c r="CF859" s="1"/>
      <c r="CG859" s="1"/>
      <c r="CH859" s="1"/>
      <c r="CI859" s="1"/>
      <c r="CJ859" s="1"/>
      <c r="CK859" s="1"/>
      <c r="CL859" s="1"/>
      <c r="CM859" s="1"/>
      <c r="CN859" s="1"/>
      <c r="CO859" s="1"/>
      <c r="CP859" s="1"/>
      <c r="CQ859" s="1"/>
      <c r="CR859" s="1"/>
      <c r="CS859" s="1"/>
      <c r="CT859" s="1"/>
      <c r="CU859" s="1"/>
      <c r="CV859" s="1"/>
      <c r="CW859" s="1"/>
      <c r="CX859" s="1"/>
      <c r="CY859" s="1"/>
      <c r="CZ859" s="1"/>
      <c r="DA859" s="1"/>
      <c r="DB859" s="1"/>
      <c r="DC859" s="1"/>
      <c r="DD859" s="1"/>
      <c r="DE859" s="1"/>
      <c r="DF859" s="1"/>
      <c r="DG859" s="1"/>
      <c r="DH859" s="1"/>
      <c r="DI859" s="1"/>
      <c r="DJ859" s="1"/>
      <c r="DK859" s="1"/>
      <c r="DL859" s="1"/>
      <c r="DM859" s="1"/>
      <c r="DN859" s="1"/>
      <c r="DO859" s="1"/>
      <c r="DP859" s="1"/>
      <c r="DQ859" s="1"/>
      <c r="DR859" s="1"/>
      <c r="DS859" s="1"/>
      <c r="DT859" s="1"/>
      <c r="DU859" s="1"/>
      <c r="DV859" s="1"/>
      <c r="DW859" s="1"/>
      <c r="DX859" s="1"/>
      <c r="DY859" s="1"/>
      <c r="DZ859" s="1"/>
      <c r="EA859" s="1"/>
      <c r="EB859" s="1"/>
      <c r="EC859" s="1"/>
      <c r="ED859" s="1"/>
      <c r="EE859" s="1"/>
      <c r="EF859" s="1"/>
      <c r="EG859" s="1"/>
      <c r="EH859" s="1"/>
      <c r="EI859" s="1"/>
      <c r="EJ859" s="1"/>
      <c r="EK859" s="1"/>
      <c r="EL859" s="1"/>
      <c r="EM859" s="1"/>
      <c r="EN859" s="1"/>
      <c r="EO859" s="1"/>
      <c r="EP859" s="1"/>
      <c r="EQ859" s="1"/>
      <c r="ER859" s="1"/>
      <c r="ES859" s="1"/>
      <c r="ET859" s="1"/>
      <c r="EU859" s="1"/>
      <c r="EV859" s="1"/>
      <c r="EW859" s="1"/>
      <c r="EX859" s="1"/>
      <c r="EY859" s="1"/>
      <c r="EZ859" s="1"/>
      <c r="FA859" s="1"/>
      <c r="FB859" s="1"/>
      <c r="FC859" s="1"/>
      <c r="FD859" s="1"/>
      <c r="FE859" s="1"/>
      <c r="FF859" s="1"/>
      <c r="FG859" s="1"/>
      <c r="FH859" s="1"/>
      <c r="FI859" s="1"/>
      <c r="FJ859" s="1"/>
      <c r="FK859" s="1"/>
      <c r="FL859" s="1"/>
      <c r="FM859" s="1"/>
      <c r="FN859" s="1"/>
      <c r="FO859" s="1"/>
      <c r="FP859" s="1"/>
      <c r="FQ859" s="1"/>
      <c r="FR859" s="1"/>
      <c r="FS859" s="1"/>
      <c r="FT859" s="1"/>
      <c r="FU859" s="1"/>
      <c r="FV859" s="1"/>
      <c r="FW859" s="1"/>
      <c r="FX859" s="1"/>
      <c r="FY859" s="1"/>
      <c r="FZ859" s="1"/>
      <c r="GA859" s="1"/>
      <c r="GB859" s="1"/>
      <c r="GC859" s="1"/>
      <c r="GD859" s="1"/>
      <c r="GE859" s="1"/>
    </row>
    <row r="860" ht="15.75" customHeight="1">
      <c r="A860" s="1"/>
      <c r="B860" s="1"/>
      <c r="C860" s="2"/>
      <c r="D860" s="1"/>
      <c r="E860" s="1"/>
      <c r="F860" s="2"/>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1"/>
      <c r="AR860" s="1"/>
      <c r="AS860" s="1"/>
      <c r="AT860" s="1"/>
      <c r="AU860" s="1"/>
      <c r="AV860" s="1"/>
      <c r="AW860" s="1"/>
      <c r="AX860" s="1"/>
      <c r="AY860" s="1"/>
      <c r="AZ860" s="1"/>
      <c r="BA860" s="1"/>
      <c r="BB860" s="1"/>
      <c r="BC860" s="1"/>
      <c r="BD860" s="1"/>
      <c r="BE860" s="1"/>
      <c r="BF860" s="1"/>
      <c r="BG860" s="1"/>
      <c r="BH860" s="1"/>
      <c r="BI860" s="1"/>
      <c r="BJ860" s="1"/>
      <c r="BK860" s="1"/>
      <c r="BL860" s="1"/>
      <c r="BM860" s="1"/>
      <c r="BN860" s="1"/>
      <c r="BO860" s="1"/>
      <c r="BP860" s="1"/>
      <c r="BQ860" s="1"/>
      <c r="BR860" s="1"/>
      <c r="BS860" s="1"/>
      <c r="BT860" s="1"/>
      <c r="BU860" s="1"/>
      <c r="BV860" s="1"/>
      <c r="BW860" s="1"/>
      <c r="BX860" s="1"/>
      <c r="BY860" s="1"/>
      <c r="BZ860" s="1"/>
      <c r="CA860" s="1"/>
      <c r="CB860" s="1"/>
      <c r="CC860" s="1"/>
      <c r="CD860" s="1"/>
      <c r="CE860" s="1"/>
      <c r="CF860" s="1"/>
      <c r="CG860" s="1"/>
      <c r="CH860" s="1"/>
      <c r="CI860" s="1"/>
      <c r="CJ860" s="1"/>
      <c r="CK860" s="1"/>
      <c r="CL860" s="1"/>
      <c r="CM860" s="1"/>
      <c r="CN860" s="1"/>
      <c r="CO860" s="1"/>
      <c r="CP860" s="1"/>
      <c r="CQ860" s="1"/>
      <c r="CR860" s="1"/>
      <c r="CS860" s="1"/>
      <c r="CT860" s="1"/>
      <c r="CU860" s="1"/>
      <c r="CV860" s="1"/>
      <c r="CW860" s="1"/>
      <c r="CX860" s="1"/>
      <c r="CY860" s="1"/>
      <c r="CZ860" s="1"/>
      <c r="DA860" s="1"/>
      <c r="DB860" s="1"/>
      <c r="DC860" s="1"/>
      <c r="DD860" s="1"/>
      <c r="DE860" s="1"/>
      <c r="DF860" s="1"/>
      <c r="DG860" s="1"/>
      <c r="DH860" s="1"/>
      <c r="DI860" s="1"/>
      <c r="DJ860" s="1"/>
      <c r="DK860" s="1"/>
      <c r="DL860" s="1"/>
      <c r="DM860" s="1"/>
      <c r="DN860" s="1"/>
      <c r="DO860" s="1"/>
      <c r="DP860" s="1"/>
      <c r="DQ860" s="1"/>
      <c r="DR860" s="1"/>
      <c r="DS860" s="1"/>
      <c r="DT860" s="1"/>
      <c r="DU860" s="1"/>
      <c r="DV860" s="1"/>
      <c r="DW860" s="1"/>
      <c r="DX860" s="1"/>
      <c r="DY860" s="1"/>
      <c r="DZ860" s="1"/>
      <c r="EA860" s="1"/>
      <c r="EB860" s="1"/>
      <c r="EC860" s="1"/>
      <c r="ED860" s="1"/>
      <c r="EE860" s="1"/>
      <c r="EF860" s="1"/>
      <c r="EG860" s="1"/>
      <c r="EH860" s="1"/>
      <c r="EI860" s="1"/>
      <c r="EJ860" s="1"/>
      <c r="EK860" s="1"/>
      <c r="EL860" s="1"/>
      <c r="EM860" s="1"/>
      <c r="EN860" s="1"/>
      <c r="EO860" s="1"/>
      <c r="EP860" s="1"/>
      <c r="EQ860" s="1"/>
      <c r="ER860" s="1"/>
      <c r="ES860" s="1"/>
      <c r="ET860" s="1"/>
      <c r="EU860" s="1"/>
      <c r="EV860" s="1"/>
      <c r="EW860" s="1"/>
      <c r="EX860" s="1"/>
      <c r="EY860" s="1"/>
      <c r="EZ860" s="1"/>
      <c r="FA860" s="1"/>
      <c r="FB860" s="1"/>
      <c r="FC860" s="1"/>
      <c r="FD860" s="1"/>
      <c r="FE860" s="1"/>
      <c r="FF860" s="1"/>
      <c r="FG860" s="1"/>
      <c r="FH860" s="1"/>
      <c r="FI860" s="1"/>
      <c r="FJ860" s="1"/>
      <c r="FK860" s="1"/>
      <c r="FL860" s="1"/>
      <c r="FM860" s="1"/>
      <c r="FN860" s="1"/>
      <c r="FO860" s="1"/>
      <c r="FP860" s="1"/>
      <c r="FQ860" s="1"/>
      <c r="FR860" s="1"/>
      <c r="FS860" s="1"/>
      <c r="FT860" s="1"/>
      <c r="FU860" s="1"/>
      <c r="FV860" s="1"/>
      <c r="FW860" s="1"/>
      <c r="FX860" s="1"/>
      <c r="FY860" s="1"/>
      <c r="FZ860" s="1"/>
      <c r="GA860" s="1"/>
      <c r="GB860" s="1"/>
      <c r="GC860" s="1"/>
      <c r="GD860" s="1"/>
      <c r="GE860" s="1"/>
    </row>
    <row r="861" ht="15.75" customHeight="1">
      <c r="A861" s="1"/>
      <c r="B861" s="1"/>
      <c r="C861" s="2"/>
      <c r="D861" s="1"/>
      <c r="E861" s="1"/>
      <c r="F861" s="2"/>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1"/>
      <c r="AR861" s="1"/>
      <c r="AS861" s="1"/>
      <c r="AT861" s="1"/>
      <c r="AU861" s="1"/>
      <c r="AV861" s="1"/>
      <c r="AW861" s="1"/>
      <c r="AX861" s="1"/>
      <c r="AY861" s="1"/>
      <c r="AZ861" s="1"/>
      <c r="BA861" s="1"/>
      <c r="BB861" s="1"/>
      <c r="BC861" s="1"/>
      <c r="BD861" s="1"/>
      <c r="BE861" s="1"/>
      <c r="BF861" s="1"/>
      <c r="BG861" s="1"/>
      <c r="BH861" s="1"/>
      <c r="BI861" s="1"/>
      <c r="BJ861" s="1"/>
      <c r="BK861" s="1"/>
      <c r="BL861" s="1"/>
      <c r="BM861" s="1"/>
      <c r="BN861" s="1"/>
      <c r="BO861" s="1"/>
      <c r="BP861" s="1"/>
      <c r="BQ861" s="1"/>
      <c r="BR861" s="1"/>
      <c r="BS861" s="1"/>
      <c r="BT861" s="1"/>
      <c r="BU861" s="1"/>
      <c r="BV861" s="1"/>
      <c r="BW861" s="1"/>
      <c r="BX861" s="1"/>
      <c r="BY861" s="1"/>
      <c r="BZ861" s="1"/>
      <c r="CA861" s="1"/>
      <c r="CB861" s="1"/>
      <c r="CC861" s="1"/>
      <c r="CD861" s="1"/>
      <c r="CE861" s="1"/>
      <c r="CF861" s="1"/>
      <c r="CG861" s="1"/>
      <c r="CH861" s="1"/>
      <c r="CI861" s="1"/>
      <c r="CJ861" s="1"/>
      <c r="CK861" s="1"/>
      <c r="CL861" s="1"/>
      <c r="CM861" s="1"/>
      <c r="CN861" s="1"/>
      <c r="CO861" s="1"/>
      <c r="CP861" s="1"/>
      <c r="CQ861" s="1"/>
      <c r="CR861" s="1"/>
      <c r="CS861" s="1"/>
      <c r="CT861" s="1"/>
      <c r="CU861" s="1"/>
      <c r="CV861" s="1"/>
      <c r="CW861" s="1"/>
      <c r="CX861" s="1"/>
      <c r="CY861" s="1"/>
      <c r="CZ861" s="1"/>
      <c r="DA861" s="1"/>
      <c r="DB861" s="1"/>
      <c r="DC861" s="1"/>
      <c r="DD861" s="1"/>
      <c r="DE861" s="1"/>
      <c r="DF861" s="1"/>
      <c r="DG861" s="1"/>
      <c r="DH861" s="1"/>
      <c r="DI861" s="1"/>
      <c r="DJ861" s="1"/>
      <c r="DK861" s="1"/>
      <c r="DL861" s="1"/>
      <c r="DM861" s="1"/>
      <c r="DN861" s="1"/>
      <c r="DO861" s="1"/>
      <c r="DP861" s="1"/>
      <c r="DQ861" s="1"/>
      <c r="DR861" s="1"/>
      <c r="DS861" s="1"/>
      <c r="DT861" s="1"/>
      <c r="DU861" s="1"/>
      <c r="DV861" s="1"/>
      <c r="DW861" s="1"/>
      <c r="DX861" s="1"/>
      <c r="DY861" s="1"/>
      <c r="DZ861" s="1"/>
      <c r="EA861" s="1"/>
      <c r="EB861" s="1"/>
      <c r="EC861" s="1"/>
      <c r="ED861" s="1"/>
      <c r="EE861" s="1"/>
      <c r="EF861" s="1"/>
      <c r="EG861" s="1"/>
      <c r="EH861" s="1"/>
      <c r="EI861" s="1"/>
      <c r="EJ861" s="1"/>
      <c r="EK861" s="1"/>
      <c r="EL861" s="1"/>
      <c r="EM861" s="1"/>
      <c r="EN861" s="1"/>
      <c r="EO861" s="1"/>
      <c r="EP861" s="1"/>
      <c r="EQ861" s="1"/>
      <c r="ER861" s="1"/>
      <c r="ES861" s="1"/>
      <c r="ET861" s="1"/>
      <c r="EU861" s="1"/>
      <c r="EV861" s="1"/>
      <c r="EW861" s="1"/>
      <c r="EX861" s="1"/>
      <c r="EY861" s="1"/>
      <c r="EZ861" s="1"/>
      <c r="FA861" s="1"/>
      <c r="FB861" s="1"/>
      <c r="FC861" s="1"/>
      <c r="FD861" s="1"/>
      <c r="FE861" s="1"/>
      <c r="FF861" s="1"/>
      <c r="FG861" s="1"/>
      <c r="FH861" s="1"/>
      <c r="FI861" s="1"/>
      <c r="FJ861" s="1"/>
      <c r="FK861" s="1"/>
      <c r="FL861" s="1"/>
      <c r="FM861" s="1"/>
      <c r="FN861" s="1"/>
      <c r="FO861" s="1"/>
      <c r="FP861" s="1"/>
      <c r="FQ861" s="1"/>
      <c r="FR861" s="1"/>
      <c r="FS861" s="1"/>
      <c r="FT861" s="1"/>
      <c r="FU861" s="1"/>
      <c r="FV861" s="1"/>
      <c r="FW861" s="1"/>
      <c r="FX861" s="1"/>
      <c r="FY861" s="1"/>
      <c r="FZ861" s="1"/>
      <c r="GA861" s="1"/>
      <c r="GB861" s="1"/>
      <c r="GC861" s="1"/>
      <c r="GD861" s="1"/>
      <c r="GE861" s="1"/>
    </row>
    <row r="862" ht="15.75" customHeight="1">
      <c r="A862" s="1"/>
      <c r="B862" s="1"/>
      <c r="C862" s="2"/>
      <c r="D862" s="1"/>
      <c r="E862" s="1"/>
      <c r="F862" s="2"/>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1"/>
      <c r="AR862" s="1"/>
      <c r="AS862" s="1"/>
      <c r="AT862" s="1"/>
      <c r="AU862" s="1"/>
      <c r="AV862" s="1"/>
      <c r="AW862" s="1"/>
      <c r="AX862" s="1"/>
      <c r="AY862" s="1"/>
      <c r="AZ862" s="1"/>
      <c r="BA862" s="1"/>
      <c r="BB862" s="1"/>
      <c r="BC862" s="1"/>
      <c r="BD862" s="1"/>
      <c r="BE862" s="1"/>
      <c r="BF862" s="1"/>
      <c r="BG862" s="1"/>
      <c r="BH862" s="1"/>
      <c r="BI862" s="1"/>
      <c r="BJ862" s="1"/>
      <c r="BK862" s="1"/>
      <c r="BL862" s="1"/>
      <c r="BM862" s="1"/>
      <c r="BN862" s="1"/>
      <c r="BO862" s="1"/>
      <c r="BP862" s="1"/>
      <c r="BQ862" s="1"/>
      <c r="BR862" s="1"/>
      <c r="BS862" s="1"/>
      <c r="BT862" s="1"/>
      <c r="BU862" s="1"/>
      <c r="BV862" s="1"/>
      <c r="BW862" s="1"/>
      <c r="BX862" s="1"/>
      <c r="BY862" s="1"/>
      <c r="BZ862" s="1"/>
      <c r="CA862" s="1"/>
      <c r="CB862" s="1"/>
      <c r="CC862" s="1"/>
      <c r="CD862" s="1"/>
      <c r="CE862" s="1"/>
      <c r="CF862" s="1"/>
      <c r="CG862" s="1"/>
      <c r="CH862" s="1"/>
      <c r="CI862" s="1"/>
      <c r="CJ862" s="1"/>
      <c r="CK862" s="1"/>
      <c r="CL862" s="1"/>
      <c r="CM862" s="1"/>
      <c r="CN862" s="1"/>
      <c r="CO862" s="1"/>
      <c r="CP862" s="1"/>
      <c r="CQ862" s="1"/>
      <c r="CR862" s="1"/>
      <c r="CS862" s="1"/>
      <c r="CT862" s="1"/>
      <c r="CU862" s="1"/>
      <c r="CV862" s="1"/>
      <c r="CW862" s="1"/>
      <c r="CX862" s="1"/>
      <c r="CY862" s="1"/>
      <c r="CZ862" s="1"/>
      <c r="DA862" s="1"/>
      <c r="DB862" s="1"/>
      <c r="DC862" s="1"/>
      <c r="DD862" s="1"/>
      <c r="DE862" s="1"/>
      <c r="DF862" s="1"/>
      <c r="DG862" s="1"/>
      <c r="DH862" s="1"/>
      <c r="DI862" s="1"/>
      <c r="DJ862" s="1"/>
      <c r="DK862" s="1"/>
      <c r="DL862" s="1"/>
      <c r="DM862" s="1"/>
      <c r="DN862" s="1"/>
      <c r="DO862" s="1"/>
      <c r="DP862" s="1"/>
      <c r="DQ862" s="1"/>
      <c r="DR862" s="1"/>
      <c r="DS862" s="1"/>
      <c r="DT862" s="1"/>
      <c r="DU862" s="1"/>
      <c r="DV862" s="1"/>
      <c r="DW862" s="1"/>
      <c r="DX862" s="1"/>
      <c r="DY862" s="1"/>
      <c r="DZ862" s="1"/>
      <c r="EA862" s="1"/>
      <c r="EB862" s="1"/>
      <c r="EC862" s="1"/>
      <c r="ED862" s="1"/>
      <c r="EE862" s="1"/>
      <c r="EF862" s="1"/>
      <c r="EG862" s="1"/>
      <c r="EH862" s="1"/>
      <c r="EI862" s="1"/>
      <c r="EJ862" s="1"/>
      <c r="EK862" s="1"/>
      <c r="EL862" s="1"/>
      <c r="EM862" s="1"/>
      <c r="EN862" s="1"/>
      <c r="EO862" s="1"/>
      <c r="EP862" s="1"/>
      <c r="EQ862" s="1"/>
      <c r="ER862" s="1"/>
      <c r="ES862" s="1"/>
      <c r="ET862" s="1"/>
      <c r="EU862" s="1"/>
      <c r="EV862" s="1"/>
      <c r="EW862" s="1"/>
      <c r="EX862" s="1"/>
      <c r="EY862" s="1"/>
      <c r="EZ862" s="1"/>
      <c r="FA862" s="1"/>
      <c r="FB862" s="1"/>
      <c r="FC862" s="1"/>
      <c r="FD862" s="1"/>
      <c r="FE862" s="1"/>
      <c r="FF862" s="1"/>
      <c r="FG862" s="1"/>
      <c r="FH862" s="1"/>
      <c r="FI862" s="1"/>
      <c r="FJ862" s="1"/>
      <c r="FK862" s="1"/>
      <c r="FL862" s="1"/>
      <c r="FM862" s="1"/>
      <c r="FN862" s="1"/>
      <c r="FO862" s="1"/>
      <c r="FP862" s="1"/>
      <c r="FQ862" s="1"/>
      <c r="FR862" s="1"/>
      <c r="FS862" s="1"/>
      <c r="FT862" s="1"/>
      <c r="FU862" s="1"/>
      <c r="FV862" s="1"/>
      <c r="FW862" s="1"/>
      <c r="FX862" s="1"/>
      <c r="FY862" s="1"/>
      <c r="FZ862" s="1"/>
      <c r="GA862" s="1"/>
      <c r="GB862" s="1"/>
      <c r="GC862" s="1"/>
      <c r="GD862" s="1"/>
      <c r="GE862" s="1"/>
    </row>
    <row r="863" ht="15.75" customHeight="1">
      <c r="A863" s="1"/>
      <c r="B863" s="1"/>
      <c r="C863" s="2"/>
      <c r="D863" s="1"/>
      <c r="E863" s="1"/>
      <c r="F863" s="2"/>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1"/>
      <c r="AR863" s="1"/>
      <c r="AS863" s="1"/>
      <c r="AT863" s="1"/>
      <c r="AU863" s="1"/>
      <c r="AV863" s="1"/>
      <c r="AW863" s="1"/>
      <c r="AX863" s="1"/>
      <c r="AY863" s="1"/>
      <c r="AZ863" s="1"/>
      <c r="BA863" s="1"/>
      <c r="BB863" s="1"/>
      <c r="BC863" s="1"/>
      <c r="BD863" s="1"/>
      <c r="BE863" s="1"/>
      <c r="BF863" s="1"/>
      <c r="BG863" s="1"/>
      <c r="BH863" s="1"/>
      <c r="BI863" s="1"/>
      <c r="BJ863" s="1"/>
      <c r="BK863" s="1"/>
      <c r="BL863" s="1"/>
      <c r="BM863" s="1"/>
      <c r="BN863" s="1"/>
      <c r="BO863" s="1"/>
      <c r="BP863" s="1"/>
      <c r="BQ863" s="1"/>
      <c r="BR863" s="1"/>
      <c r="BS863" s="1"/>
      <c r="BT863" s="1"/>
      <c r="BU863" s="1"/>
      <c r="BV863" s="1"/>
      <c r="BW863" s="1"/>
      <c r="BX863" s="1"/>
      <c r="BY863" s="1"/>
      <c r="BZ863" s="1"/>
      <c r="CA863" s="1"/>
      <c r="CB863" s="1"/>
      <c r="CC863" s="1"/>
      <c r="CD863" s="1"/>
      <c r="CE863" s="1"/>
      <c r="CF863" s="1"/>
      <c r="CG863" s="1"/>
      <c r="CH863" s="1"/>
      <c r="CI863" s="1"/>
      <c r="CJ863" s="1"/>
      <c r="CK863" s="1"/>
      <c r="CL863" s="1"/>
      <c r="CM863" s="1"/>
      <c r="CN863" s="1"/>
      <c r="CO863" s="1"/>
      <c r="CP863" s="1"/>
      <c r="CQ863" s="1"/>
      <c r="CR863" s="1"/>
      <c r="CS863" s="1"/>
      <c r="CT863" s="1"/>
      <c r="CU863" s="1"/>
      <c r="CV863" s="1"/>
      <c r="CW863" s="1"/>
      <c r="CX863" s="1"/>
      <c r="CY863" s="1"/>
      <c r="CZ863" s="1"/>
      <c r="DA863" s="1"/>
      <c r="DB863" s="1"/>
      <c r="DC863" s="1"/>
      <c r="DD863" s="1"/>
      <c r="DE863" s="1"/>
      <c r="DF863" s="1"/>
      <c r="DG863" s="1"/>
      <c r="DH863" s="1"/>
      <c r="DI863" s="1"/>
      <c r="DJ863" s="1"/>
      <c r="DK863" s="1"/>
      <c r="DL863" s="1"/>
      <c r="DM863" s="1"/>
      <c r="DN863" s="1"/>
      <c r="DO863" s="1"/>
      <c r="DP863" s="1"/>
      <c r="DQ863" s="1"/>
      <c r="DR863" s="1"/>
      <c r="DS863" s="1"/>
      <c r="DT863" s="1"/>
      <c r="DU863" s="1"/>
      <c r="DV863" s="1"/>
      <c r="DW863" s="1"/>
      <c r="DX863" s="1"/>
      <c r="DY863" s="1"/>
      <c r="DZ863" s="1"/>
      <c r="EA863" s="1"/>
      <c r="EB863" s="1"/>
      <c r="EC863" s="1"/>
      <c r="ED863" s="1"/>
      <c r="EE863" s="1"/>
      <c r="EF863" s="1"/>
      <c r="EG863" s="1"/>
      <c r="EH863" s="1"/>
      <c r="EI863" s="1"/>
      <c r="EJ863" s="1"/>
      <c r="EK863" s="1"/>
      <c r="EL863" s="1"/>
      <c r="EM863" s="1"/>
      <c r="EN863" s="1"/>
      <c r="EO863" s="1"/>
      <c r="EP863" s="1"/>
      <c r="EQ863" s="1"/>
      <c r="ER863" s="1"/>
      <c r="ES863" s="1"/>
      <c r="ET863" s="1"/>
      <c r="EU863" s="1"/>
      <c r="EV863" s="1"/>
      <c r="EW863" s="1"/>
      <c r="EX863" s="1"/>
      <c r="EY863" s="1"/>
      <c r="EZ863" s="1"/>
      <c r="FA863" s="1"/>
      <c r="FB863" s="1"/>
      <c r="FC863" s="1"/>
      <c r="FD863" s="1"/>
      <c r="FE863" s="1"/>
      <c r="FF863" s="1"/>
      <c r="FG863" s="1"/>
      <c r="FH863" s="1"/>
      <c r="FI863" s="1"/>
      <c r="FJ863" s="1"/>
      <c r="FK863" s="1"/>
      <c r="FL863" s="1"/>
      <c r="FM863" s="1"/>
      <c r="FN863" s="1"/>
      <c r="FO863" s="1"/>
      <c r="FP863" s="1"/>
      <c r="FQ863" s="1"/>
      <c r="FR863" s="1"/>
      <c r="FS863" s="1"/>
      <c r="FT863" s="1"/>
      <c r="FU863" s="1"/>
      <c r="FV863" s="1"/>
      <c r="FW863" s="1"/>
      <c r="FX863" s="1"/>
      <c r="FY863" s="1"/>
      <c r="FZ863" s="1"/>
      <c r="GA863" s="1"/>
      <c r="GB863" s="1"/>
      <c r="GC863" s="1"/>
      <c r="GD863" s="1"/>
      <c r="GE863" s="1"/>
    </row>
    <row r="864" ht="15.75" customHeight="1">
      <c r="A864" s="1"/>
      <c r="B864" s="1"/>
      <c r="C864" s="2"/>
      <c r="D864" s="1"/>
      <c r="E864" s="1"/>
      <c r="F864" s="2"/>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1"/>
      <c r="AR864" s="1"/>
      <c r="AS864" s="1"/>
      <c r="AT864" s="1"/>
      <c r="AU864" s="1"/>
      <c r="AV864" s="1"/>
      <c r="AW864" s="1"/>
      <c r="AX864" s="1"/>
      <c r="AY864" s="1"/>
      <c r="AZ864" s="1"/>
      <c r="BA864" s="1"/>
      <c r="BB864" s="1"/>
      <c r="BC864" s="1"/>
      <c r="BD864" s="1"/>
      <c r="BE864" s="1"/>
      <c r="BF864" s="1"/>
      <c r="BG864" s="1"/>
      <c r="BH864" s="1"/>
      <c r="BI864" s="1"/>
      <c r="BJ864" s="1"/>
      <c r="BK864" s="1"/>
      <c r="BL864" s="1"/>
      <c r="BM864" s="1"/>
      <c r="BN864" s="1"/>
      <c r="BO864" s="1"/>
      <c r="BP864" s="1"/>
      <c r="BQ864" s="1"/>
      <c r="BR864" s="1"/>
      <c r="BS864" s="1"/>
      <c r="BT864" s="1"/>
      <c r="BU864" s="1"/>
      <c r="BV864" s="1"/>
      <c r="BW864" s="1"/>
      <c r="BX864" s="1"/>
      <c r="BY864" s="1"/>
      <c r="BZ864" s="1"/>
      <c r="CA864" s="1"/>
      <c r="CB864" s="1"/>
      <c r="CC864" s="1"/>
      <c r="CD864" s="1"/>
      <c r="CE864" s="1"/>
      <c r="CF864" s="1"/>
      <c r="CG864" s="1"/>
      <c r="CH864" s="1"/>
      <c r="CI864" s="1"/>
      <c r="CJ864" s="1"/>
      <c r="CK864" s="1"/>
      <c r="CL864" s="1"/>
      <c r="CM864" s="1"/>
      <c r="CN864" s="1"/>
      <c r="CO864" s="1"/>
      <c r="CP864" s="1"/>
      <c r="CQ864" s="1"/>
      <c r="CR864" s="1"/>
      <c r="CS864" s="1"/>
      <c r="CT864" s="1"/>
      <c r="CU864" s="1"/>
      <c r="CV864" s="1"/>
      <c r="CW864" s="1"/>
      <c r="CX864" s="1"/>
      <c r="CY864" s="1"/>
      <c r="CZ864" s="1"/>
      <c r="DA864" s="1"/>
      <c r="DB864" s="1"/>
      <c r="DC864" s="1"/>
      <c r="DD864" s="1"/>
      <c r="DE864" s="1"/>
      <c r="DF864" s="1"/>
      <c r="DG864" s="1"/>
      <c r="DH864" s="1"/>
      <c r="DI864" s="1"/>
      <c r="DJ864" s="1"/>
      <c r="DK864" s="1"/>
      <c r="DL864" s="1"/>
      <c r="DM864" s="1"/>
      <c r="DN864" s="1"/>
      <c r="DO864" s="1"/>
      <c r="DP864" s="1"/>
      <c r="DQ864" s="1"/>
      <c r="DR864" s="1"/>
      <c r="DS864" s="1"/>
      <c r="DT864" s="1"/>
      <c r="DU864" s="1"/>
      <c r="DV864" s="1"/>
      <c r="DW864" s="1"/>
      <c r="DX864" s="1"/>
      <c r="DY864" s="1"/>
      <c r="DZ864" s="1"/>
      <c r="EA864" s="1"/>
      <c r="EB864" s="1"/>
      <c r="EC864" s="1"/>
      <c r="ED864" s="1"/>
      <c r="EE864" s="1"/>
      <c r="EF864" s="1"/>
      <c r="EG864" s="1"/>
      <c r="EH864" s="1"/>
      <c r="EI864" s="1"/>
      <c r="EJ864" s="1"/>
      <c r="EK864" s="1"/>
      <c r="EL864" s="1"/>
      <c r="EM864" s="1"/>
      <c r="EN864" s="1"/>
      <c r="EO864" s="1"/>
      <c r="EP864" s="1"/>
      <c r="EQ864" s="1"/>
      <c r="ER864" s="1"/>
      <c r="ES864" s="1"/>
      <c r="ET864" s="1"/>
      <c r="EU864" s="1"/>
      <c r="EV864" s="1"/>
      <c r="EW864" s="1"/>
      <c r="EX864" s="1"/>
      <c r="EY864" s="1"/>
      <c r="EZ864" s="1"/>
      <c r="FA864" s="1"/>
      <c r="FB864" s="1"/>
      <c r="FC864" s="1"/>
      <c r="FD864" s="1"/>
      <c r="FE864" s="1"/>
      <c r="FF864" s="1"/>
      <c r="FG864" s="1"/>
      <c r="FH864" s="1"/>
      <c r="FI864" s="1"/>
      <c r="FJ864" s="1"/>
      <c r="FK864" s="1"/>
      <c r="FL864" s="1"/>
      <c r="FM864" s="1"/>
      <c r="FN864" s="1"/>
      <c r="FO864" s="1"/>
      <c r="FP864" s="1"/>
      <c r="FQ864" s="1"/>
      <c r="FR864" s="1"/>
      <c r="FS864" s="1"/>
      <c r="FT864" s="1"/>
      <c r="FU864" s="1"/>
      <c r="FV864" s="1"/>
      <c r="FW864" s="1"/>
      <c r="FX864" s="1"/>
      <c r="FY864" s="1"/>
      <c r="FZ864" s="1"/>
      <c r="GA864" s="1"/>
      <c r="GB864" s="1"/>
      <c r="GC864" s="1"/>
      <c r="GD864" s="1"/>
      <c r="GE864" s="1"/>
    </row>
    <row r="865" ht="15.75" customHeight="1">
      <c r="A865" s="1"/>
      <c r="B865" s="1"/>
      <c r="C865" s="2"/>
      <c r="D865" s="1"/>
      <c r="E865" s="1"/>
      <c r="F865" s="2"/>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1"/>
      <c r="AR865" s="1"/>
      <c r="AS865" s="1"/>
      <c r="AT865" s="1"/>
      <c r="AU865" s="1"/>
      <c r="AV865" s="1"/>
      <c r="AW865" s="1"/>
      <c r="AX865" s="1"/>
      <c r="AY865" s="1"/>
      <c r="AZ865" s="1"/>
      <c r="BA865" s="1"/>
      <c r="BB865" s="1"/>
      <c r="BC865" s="1"/>
      <c r="BD865" s="1"/>
      <c r="BE865" s="1"/>
      <c r="BF865" s="1"/>
      <c r="BG865" s="1"/>
      <c r="BH865" s="1"/>
      <c r="BI865" s="1"/>
      <c r="BJ865" s="1"/>
      <c r="BK865" s="1"/>
      <c r="BL865" s="1"/>
      <c r="BM865" s="1"/>
      <c r="BN865" s="1"/>
      <c r="BO865" s="1"/>
      <c r="BP865" s="1"/>
      <c r="BQ865" s="1"/>
      <c r="BR865" s="1"/>
      <c r="BS865" s="1"/>
      <c r="BT865" s="1"/>
      <c r="BU865" s="1"/>
      <c r="BV865" s="1"/>
      <c r="BW865" s="1"/>
      <c r="BX865" s="1"/>
      <c r="BY865" s="1"/>
      <c r="BZ865" s="1"/>
      <c r="CA865" s="1"/>
      <c r="CB865" s="1"/>
      <c r="CC865" s="1"/>
      <c r="CD865" s="1"/>
      <c r="CE865" s="1"/>
      <c r="CF865" s="1"/>
      <c r="CG865" s="1"/>
      <c r="CH865" s="1"/>
      <c r="CI865" s="1"/>
      <c r="CJ865" s="1"/>
      <c r="CK865" s="1"/>
      <c r="CL865" s="1"/>
      <c r="CM865" s="1"/>
      <c r="CN865" s="1"/>
      <c r="CO865" s="1"/>
      <c r="CP865" s="1"/>
      <c r="CQ865" s="1"/>
      <c r="CR865" s="1"/>
      <c r="CS865" s="1"/>
      <c r="CT865" s="1"/>
      <c r="CU865" s="1"/>
      <c r="CV865" s="1"/>
      <c r="CW865" s="1"/>
      <c r="CX865" s="1"/>
      <c r="CY865" s="1"/>
      <c r="CZ865" s="1"/>
      <c r="DA865" s="1"/>
      <c r="DB865" s="1"/>
      <c r="DC865" s="1"/>
      <c r="DD865" s="1"/>
      <c r="DE865" s="1"/>
      <c r="DF865" s="1"/>
      <c r="DG865" s="1"/>
      <c r="DH865" s="1"/>
      <c r="DI865" s="1"/>
      <c r="DJ865" s="1"/>
      <c r="DK865" s="1"/>
      <c r="DL865" s="1"/>
      <c r="DM865" s="1"/>
      <c r="DN865" s="1"/>
      <c r="DO865" s="1"/>
      <c r="DP865" s="1"/>
      <c r="DQ865" s="1"/>
      <c r="DR865" s="1"/>
      <c r="DS865" s="1"/>
      <c r="DT865" s="1"/>
      <c r="DU865" s="1"/>
      <c r="DV865" s="1"/>
      <c r="DW865" s="1"/>
      <c r="DX865" s="1"/>
      <c r="DY865" s="1"/>
      <c r="DZ865" s="1"/>
      <c r="EA865" s="1"/>
      <c r="EB865" s="1"/>
      <c r="EC865" s="1"/>
      <c r="ED865" s="1"/>
      <c r="EE865" s="1"/>
      <c r="EF865" s="1"/>
      <c r="EG865" s="1"/>
      <c r="EH865" s="1"/>
      <c r="EI865" s="1"/>
      <c r="EJ865" s="1"/>
      <c r="EK865" s="1"/>
      <c r="EL865" s="1"/>
      <c r="EM865" s="1"/>
      <c r="EN865" s="1"/>
      <c r="EO865" s="1"/>
      <c r="EP865" s="1"/>
      <c r="EQ865" s="1"/>
      <c r="ER865" s="1"/>
      <c r="ES865" s="1"/>
      <c r="ET865" s="1"/>
      <c r="EU865" s="1"/>
      <c r="EV865" s="1"/>
      <c r="EW865" s="1"/>
      <c r="EX865" s="1"/>
      <c r="EY865" s="1"/>
      <c r="EZ865" s="1"/>
      <c r="FA865" s="1"/>
      <c r="FB865" s="1"/>
      <c r="FC865" s="1"/>
      <c r="FD865" s="1"/>
      <c r="FE865" s="1"/>
      <c r="FF865" s="1"/>
      <c r="FG865" s="1"/>
      <c r="FH865" s="1"/>
      <c r="FI865" s="1"/>
      <c r="FJ865" s="1"/>
      <c r="FK865" s="1"/>
      <c r="FL865" s="1"/>
      <c r="FM865" s="1"/>
      <c r="FN865" s="1"/>
      <c r="FO865" s="1"/>
      <c r="FP865" s="1"/>
      <c r="FQ865" s="1"/>
      <c r="FR865" s="1"/>
      <c r="FS865" s="1"/>
      <c r="FT865" s="1"/>
      <c r="FU865" s="1"/>
      <c r="FV865" s="1"/>
      <c r="FW865" s="1"/>
      <c r="FX865" s="1"/>
      <c r="FY865" s="1"/>
      <c r="FZ865" s="1"/>
      <c r="GA865" s="1"/>
      <c r="GB865" s="1"/>
      <c r="GC865" s="1"/>
      <c r="GD865" s="1"/>
      <c r="GE865" s="1"/>
    </row>
    <row r="866" ht="15.75" customHeight="1">
      <c r="A866" s="1"/>
      <c r="B866" s="1"/>
      <c r="C866" s="2"/>
      <c r="D866" s="1"/>
      <c r="E866" s="1"/>
      <c r="F866" s="2"/>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1"/>
      <c r="AR866" s="1"/>
      <c r="AS866" s="1"/>
      <c r="AT866" s="1"/>
      <c r="AU866" s="1"/>
      <c r="AV866" s="1"/>
      <c r="AW866" s="1"/>
      <c r="AX866" s="1"/>
      <c r="AY866" s="1"/>
      <c r="AZ866" s="1"/>
      <c r="BA866" s="1"/>
      <c r="BB866" s="1"/>
      <c r="BC866" s="1"/>
      <c r="BD866" s="1"/>
      <c r="BE866" s="1"/>
      <c r="BF866" s="1"/>
      <c r="BG866" s="1"/>
      <c r="BH866" s="1"/>
      <c r="BI866" s="1"/>
      <c r="BJ866" s="1"/>
      <c r="BK866" s="1"/>
      <c r="BL866" s="1"/>
      <c r="BM866" s="1"/>
      <c r="BN866" s="1"/>
      <c r="BO866" s="1"/>
      <c r="BP866" s="1"/>
      <c r="BQ866" s="1"/>
      <c r="BR866" s="1"/>
      <c r="BS866" s="1"/>
      <c r="BT866" s="1"/>
      <c r="BU866" s="1"/>
      <c r="BV866" s="1"/>
      <c r="BW866" s="1"/>
      <c r="BX866" s="1"/>
      <c r="BY866" s="1"/>
      <c r="BZ866" s="1"/>
      <c r="CA866" s="1"/>
      <c r="CB866" s="1"/>
      <c r="CC866" s="1"/>
      <c r="CD866" s="1"/>
      <c r="CE866" s="1"/>
      <c r="CF866" s="1"/>
      <c r="CG866" s="1"/>
      <c r="CH866" s="1"/>
      <c r="CI866" s="1"/>
      <c r="CJ866" s="1"/>
      <c r="CK866" s="1"/>
      <c r="CL866" s="1"/>
      <c r="CM866" s="1"/>
      <c r="CN866" s="1"/>
      <c r="CO866" s="1"/>
      <c r="CP866" s="1"/>
      <c r="CQ866" s="1"/>
      <c r="CR866" s="1"/>
      <c r="CS866" s="1"/>
      <c r="CT866" s="1"/>
      <c r="CU866" s="1"/>
      <c r="CV866" s="1"/>
      <c r="CW866" s="1"/>
      <c r="CX866" s="1"/>
      <c r="CY866" s="1"/>
      <c r="CZ866" s="1"/>
      <c r="DA866" s="1"/>
      <c r="DB866" s="1"/>
      <c r="DC866" s="1"/>
      <c r="DD866" s="1"/>
      <c r="DE866" s="1"/>
      <c r="DF866" s="1"/>
      <c r="DG866" s="1"/>
      <c r="DH866" s="1"/>
      <c r="DI866" s="1"/>
      <c r="DJ866" s="1"/>
      <c r="DK866" s="1"/>
      <c r="DL866" s="1"/>
      <c r="DM866" s="1"/>
      <c r="DN866" s="1"/>
      <c r="DO866" s="1"/>
      <c r="DP866" s="1"/>
      <c r="DQ866" s="1"/>
      <c r="DR866" s="1"/>
      <c r="DS866" s="1"/>
      <c r="DT866" s="1"/>
      <c r="DU866" s="1"/>
      <c r="DV866" s="1"/>
      <c r="DW866" s="1"/>
      <c r="DX866" s="1"/>
      <c r="DY866" s="1"/>
      <c r="DZ866" s="1"/>
      <c r="EA866" s="1"/>
      <c r="EB866" s="1"/>
      <c r="EC866" s="1"/>
      <c r="ED866" s="1"/>
      <c r="EE866" s="1"/>
      <c r="EF866" s="1"/>
      <c r="EG866" s="1"/>
      <c r="EH866" s="1"/>
      <c r="EI866" s="1"/>
      <c r="EJ866" s="1"/>
      <c r="EK866" s="1"/>
      <c r="EL866" s="1"/>
      <c r="EM866" s="1"/>
      <c r="EN866" s="1"/>
      <c r="EO866" s="1"/>
      <c r="EP866" s="1"/>
      <c r="EQ866" s="1"/>
      <c r="ER866" s="1"/>
      <c r="ES866" s="1"/>
      <c r="ET866" s="1"/>
      <c r="EU866" s="1"/>
      <c r="EV866" s="1"/>
      <c r="EW866" s="1"/>
      <c r="EX866" s="1"/>
      <c r="EY866" s="1"/>
      <c r="EZ866" s="1"/>
      <c r="FA866" s="1"/>
      <c r="FB866" s="1"/>
      <c r="FC866" s="1"/>
      <c r="FD866" s="1"/>
      <c r="FE866" s="1"/>
      <c r="FF866" s="1"/>
      <c r="FG866" s="1"/>
      <c r="FH866" s="1"/>
      <c r="FI866" s="1"/>
      <c r="FJ866" s="1"/>
      <c r="FK866" s="1"/>
      <c r="FL866" s="1"/>
      <c r="FM866" s="1"/>
      <c r="FN866" s="1"/>
      <c r="FO866" s="1"/>
      <c r="FP866" s="1"/>
      <c r="FQ866" s="1"/>
      <c r="FR866" s="1"/>
      <c r="FS866" s="1"/>
      <c r="FT866" s="1"/>
      <c r="FU866" s="1"/>
      <c r="FV866" s="1"/>
      <c r="FW866" s="1"/>
      <c r="FX866" s="1"/>
      <c r="FY866" s="1"/>
      <c r="FZ866" s="1"/>
      <c r="GA866" s="1"/>
      <c r="GB866" s="1"/>
      <c r="GC866" s="1"/>
      <c r="GD866" s="1"/>
      <c r="GE866" s="1"/>
    </row>
    <row r="867" ht="15.75" customHeight="1">
      <c r="A867" s="1"/>
      <c r="B867" s="1"/>
      <c r="C867" s="2"/>
      <c r="D867" s="1"/>
      <c r="E867" s="1"/>
      <c r="F867" s="2"/>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1"/>
      <c r="AR867" s="1"/>
      <c r="AS867" s="1"/>
      <c r="AT867" s="1"/>
      <c r="AU867" s="1"/>
      <c r="AV867" s="1"/>
      <c r="AW867" s="1"/>
      <c r="AX867" s="1"/>
      <c r="AY867" s="1"/>
      <c r="AZ867" s="1"/>
      <c r="BA867" s="1"/>
      <c r="BB867" s="1"/>
      <c r="BC867" s="1"/>
      <c r="BD867" s="1"/>
      <c r="BE867" s="1"/>
      <c r="BF867" s="1"/>
      <c r="BG867" s="1"/>
      <c r="BH867" s="1"/>
      <c r="BI867" s="1"/>
      <c r="BJ867" s="1"/>
      <c r="BK867" s="1"/>
      <c r="BL867" s="1"/>
      <c r="BM867" s="1"/>
      <c r="BN867" s="1"/>
      <c r="BO867" s="1"/>
      <c r="BP867" s="1"/>
      <c r="BQ867" s="1"/>
      <c r="BR867" s="1"/>
      <c r="BS867" s="1"/>
      <c r="BT867" s="1"/>
      <c r="BU867" s="1"/>
      <c r="BV867" s="1"/>
      <c r="BW867" s="1"/>
      <c r="BX867" s="1"/>
      <c r="BY867" s="1"/>
      <c r="BZ867" s="1"/>
      <c r="CA867" s="1"/>
      <c r="CB867" s="1"/>
      <c r="CC867" s="1"/>
      <c r="CD867" s="1"/>
      <c r="CE867" s="1"/>
      <c r="CF867" s="1"/>
      <c r="CG867" s="1"/>
      <c r="CH867" s="1"/>
      <c r="CI867" s="1"/>
      <c r="CJ867" s="1"/>
      <c r="CK867" s="1"/>
      <c r="CL867" s="1"/>
      <c r="CM867" s="1"/>
      <c r="CN867" s="1"/>
      <c r="CO867" s="1"/>
      <c r="CP867" s="1"/>
      <c r="CQ867" s="1"/>
      <c r="CR867" s="1"/>
      <c r="CS867" s="1"/>
      <c r="CT867" s="1"/>
      <c r="CU867" s="1"/>
      <c r="CV867" s="1"/>
      <c r="CW867" s="1"/>
      <c r="CX867" s="1"/>
      <c r="CY867" s="1"/>
      <c r="CZ867" s="1"/>
      <c r="DA867" s="1"/>
      <c r="DB867" s="1"/>
      <c r="DC867" s="1"/>
      <c r="DD867" s="1"/>
      <c r="DE867" s="1"/>
      <c r="DF867" s="1"/>
      <c r="DG867" s="1"/>
      <c r="DH867" s="1"/>
      <c r="DI867" s="1"/>
      <c r="DJ867" s="1"/>
      <c r="DK867" s="1"/>
      <c r="DL867" s="1"/>
      <c r="DM867" s="1"/>
      <c r="DN867" s="1"/>
      <c r="DO867" s="1"/>
      <c r="DP867" s="1"/>
      <c r="DQ867" s="1"/>
      <c r="DR867" s="1"/>
      <c r="DS867" s="1"/>
      <c r="DT867" s="1"/>
      <c r="DU867" s="1"/>
      <c r="DV867" s="1"/>
      <c r="DW867" s="1"/>
      <c r="DX867" s="1"/>
      <c r="DY867" s="1"/>
      <c r="DZ867" s="1"/>
      <c r="EA867" s="1"/>
      <c r="EB867" s="1"/>
      <c r="EC867" s="1"/>
      <c r="ED867" s="1"/>
      <c r="EE867" s="1"/>
      <c r="EF867" s="1"/>
      <c r="EG867" s="1"/>
      <c r="EH867" s="1"/>
      <c r="EI867" s="1"/>
      <c r="EJ867" s="1"/>
      <c r="EK867" s="1"/>
      <c r="EL867" s="1"/>
      <c r="EM867" s="1"/>
      <c r="EN867" s="1"/>
      <c r="EO867" s="1"/>
      <c r="EP867" s="1"/>
      <c r="EQ867" s="1"/>
      <c r="ER867" s="1"/>
      <c r="ES867" s="1"/>
      <c r="ET867" s="1"/>
      <c r="EU867" s="1"/>
      <c r="EV867" s="1"/>
      <c r="EW867" s="1"/>
      <c r="EX867" s="1"/>
      <c r="EY867" s="1"/>
      <c r="EZ867" s="1"/>
      <c r="FA867" s="1"/>
      <c r="FB867" s="1"/>
      <c r="FC867" s="1"/>
      <c r="FD867" s="1"/>
      <c r="FE867" s="1"/>
      <c r="FF867" s="1"/>
      <c r="FG867" s="1"/>
      <c r="FH867" s="1"/>
      <c r="FI867" s="1"/>
      <c r="FJ867" s="1"/>
      <c r="FK867" s="1"/>
      <c r="FL867" s="1"/>
      <c r="FM867" s="1"/>
      <c r="FN867" s="1"/>
      <c r="FO867" s="1"/>
      <c r="FP867" s="1"/>
      <c r="FQ867" s="1"/>
      <c r="FR867" s="1"/>
      <c r="FS867" s="1"/>
      <c r="FT867" s="1"/>
      <c r="FU867" s="1"/>
      <c r="FV867" s="1"/>
      <c r="FW867" s="1"/>
      <c r="FX867" s="1"/>
      <c r="FY867" s="1"/>
      <c r="FZ867" s="1"/>
      <c r="GA867" s="1"/>
      <c r="GB867" s="1"/>
      <c r="GC867" s="1"/>
      <c r="GD867" s="1"/>
      <c r="GE867" s="1"/>
    </row>
    <row r="868" ht="15.75" customHeight="1">
      <c r="A868" s="1"/>
      <c r="B868" s="1"/>
      <c r="C868" s="2"/>
      <c r="D868" s="1"/>
      <c r="E868" s="1"/>
      <c r="F868" s="2"/>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1"/>
      <c r="AR868" s="1"/>
      <c r="AS868" s="1"/>
      <c r="AT868" s="1"/>
      <c r="AU868" s="1"/>
      <c r="AV868" s="1"/>
      <c r="AW868" s="1"/>
      <c r="AX868" s="1"/>
      <c r="AY868" s="1"/>
      <c r="AZ868" s="1"/>
      <c r="BA868" s="1"/>
      <c r="BB868" s="1"/>
      <c r="BC868" s="1"/>
      <c r="BD868" s="1"/>
      <c r="BE868" s="1"/>
      <c r="BF868" s="1"/>
      <c r="BG868" s="1"/>
      <c r="BH868" s="1"/>
      <c r="BI868" s="1"/>
      <c r="BJ868" s="1"/>
      <c r="BK868" s="1"/>
      <c r="BL868" s="1"/>
      <c r="BM868" s="1"/>
      <c r="BN868" s="1"/>
      <c r="BO868" s="1"/>
      <c r="BP868" s="1"/>
      <c r="BQ868" s="1"/>
      <c r="BR868" s="1"/>
      <c r="BS868" s="1"/>
      <c r="BT868" s="1"/>
      <c r="BU868" s="1"/>
      <c r="BV868" s="1"/>
      <c r="BW868" s="1"/>
      <c r="BX868" s="1"/>
      <c r="BY868" s="1"/>
      <c r="BZ868" s="1"/>
      <c r="CA868" s="1"/>
      <c r="CB868" s="1"/>
      <c r="CC868" s="1"/>
      <c r="CD868" s="1"/>
      <c r="CE868" s="1"/>
      <c r="CF868" s="1"/>
      <c r="CG868" s="1"/>
      <c r="CH868" s="1"/>
      <c r="CI868" s="1"/>
      <c r="CJ868" s="1"/>
      <c r="CK868" s="1"/>
      <c r="CL868" s="1"/>
      <c r="CM868" s="1"/>
      <c r="CN868" s="1"/>
      <c r="CO868" s="1"/>
      <c r="CP868" s="1"/>
      <c r="CQ868" s="1"/>
      <c r="CR868" s="1"/>
      <c r="CS868" s="1"/>
      <c r="CT868" s="1"/>
      <c r="CU868" s="1"/>
      <c r="CV868" s="1"/>
      <c r="CW868" s="1"/>
      <c r="CX868" s="1"/>
      <c r="CY868" s="1"/>
      <c r="CZ868" s="1"/>
      <c r="DA868" s="1"/>
      <c r="DB868" s="1"/>
      <c r="DC868" s="1"/>
      <c r="DD868" s="1"/>
      <c r="DE868" s="1"/>
      <c r="DF868" s="1"/>
      <c r="DG868" s="1"/>
      <c r="DH868" s="1"/>
      <c r="DI868" s="1"/>
      <c r="DJ868" s="1"/>
      <c r="DK868" s="1"/>
      <c r="DL868" s="1"/>
      <c r="DM868" s="1"/>
      <c r="DN868" s="1"/>
      <c r="DO868" s="1"/>
      <c r="DP868" s="1"/>
      <c r="DQ868" s="1"/>
      <c r="DR868" s="1"/>
      <c r="DS868" s="1"/>
      <c r="DT868" s="1"/>
      <c r="DU868" s="1"/>
      <c r="DV868" s="1"/>
      <c r="DW868" s="1"/>
      <c r="DX868" s="1"/>
      <c r="DY868" s="1"/>
      <c r="DZ868" s="1"/>
      <c r="EA868" s="1"/>
      <c r="EB868" s="1"/>
      <c r="EC868" s="1"/>
      <c r="ED868" s="1"/>
      <c r="EE868" s="1"/>
      <c r="EF868" s="1"/>
      <c r="EG868" s="1"/>
      <c r="EH868" s="1"/>
      <c r="EI868" s="1"/>
      <c r="EJ868" s="1"/>
      <c r="EK868" s="1"/>
      <c r="EL868" s="1"/>
      <c r="EM868" s="1"/>
      <c r="EN868" s="1"/>
      <c r="EO868" s="1"/>
      <c r="EP868" s="1"/>
      <c r="EQ868" s="1"/>
      <c r="ER868" s="1"/>
      <c r="ES868" s="1"/>
      <c r="ET868" s="1"/>
      <c r="EU868" s="1"/>
      <c r="EV868" s="1"/>
      <c r="EW868" s="1"/>
      <c r="EX868" s="1"/>
      <c r="EY868" s="1"/>
      <c r="EZ868" s="1"/>
      <c r="FA868" s="1"/>
      <c r="FB868" s="1"/>
      <c r="FC868" s="1"/>
      <c r="FD868" s="1"/>
      <c r="FE868" s="1"/>
      <c r="FF868" s="1"/>
      <c r="FG868" s="1"/>
      <c r="FH868" s="1"/>
      <c r="FI868" s="1"/>
      <c r="FJ868" s="1"/>
      <c r="FK868" s="1"/>
      <c r="FL868" s="1"/>
      <c r="FM868" s="1"/>
      <c r="FN868" s="1"/>
      <c r="FO868" s="1"/>
      <c r="FP868" s="1"/>
      <c r="FQ868" s="1"/>
      <c r="FR868" s="1"/>
      <c r="FS868" s="1"/>
      <c r="FT868" s="1"/>
      <c r="FU868" s="1"/>
      <c r="FV868" s="1"/>
      <c r="FW868" s="1"/>
      <c r="FX868" s="1"/>
      <c r="FY868" s="1"/>
      <c r="FZ868" s="1"/>
      <c r="GA868" s="1"/>
      <c r="GB868" s="1"/>
      <c r="GC868" s="1"/>
      <c r="GD868" s="1"/>
      <c r="GE868" s="1"/>
    </row>
    <row r="869" ht="15.75" customHeight="1">
      <c r="A869" s="1"/>
      <c r="B869" s="1"/>
      <c r="C869" s="2"/>
      <c r="D869" s="1"/>
      <c r="E869" s="1"/>
      <c r="F869" s="2"/>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1"/>
      <c r="AR869" s="1"/>
      <c r="AS869" s="1"/>
      <c r="AT869" s="1"/>
      <c r="AU869" s="1"/>
      <c r="AV869" s="1"/>
      <c r="AW869" s="1"/>
      <c r="AX869" s="1"/>
      <c r="AY869" s="1"/>
      <c r="AZ869" s="1"/>
      <c r="BA869" s="1"/>
      <c r="BB869" s="1"/>
      <c r="BC869" s="1"/>
      <c r="BD869" s="1"/>
      <c r="BE869" s="1"/>
      <c r="BF869" s="1"/>
      <c r="BG869" s="1"/>
      <c r="BH869" s="1"/>
      <c r="BI869" s="1"/>
      <c r="BJ869" s="1"/>
      <c r="BK869" s="1"/>
      <c r="BL869" s="1"/>
      <c r="BM869" s="1"/>
      <c r="BN869" s="1"/>
      <c r="BO869" s="1"/>
      <c r="BP869" s="1"/>
      <c r="BQ869" s="1"/>
      <c r="BR869" s="1"/>
      <c r="BS869" s="1"/>
      <c r="BT869" s="1"/>
      <c r="BU869" s="1"/>
      <c r="BV869" s="1"/>
      <c r="BW869" s="1"/>
      <c r="BX869" s="1"/>
      <c r="BY869" s="1"/>
      <c r="BZ869" s="1"/>
      <c r="CA869" s="1"/>
      <c r="CB869" s="1"/>
      <c r="CC869" s="1"/>
      <c r="CD869" s="1"/>
      <c r="CE869" s="1"/>
      <c r="CF869" s="1"/>
      <c r="CG869" s="1"/>
      <c r="CH869" s="1"/>
      <c r="CI869" s="1"/>
      <c r="CJ869" s="1"/>
      <c r="CK869" s="1"/>
      <c r="CL869" s="1"/>
      <c r="CM869" s="1"/>
      <c r="CN869" s="1"/>
      <c r="CO869" s="1"/>
      <c r="CP869" s="1"/>
      <c r="CQ869" s="1"/>
      <c r="CR869" s="1"/>
      <c r="CS869" s="1"/>
      <c r="CT869" s="1"/>
      <c r="CU869" s="1"/>
      <c r="CV869" s="1"/>
      <c r="CW869" s="1"/>
      <c r="CX869" s="1"/>
      <c r="CY869" s="1"/>
      <c r="CZ869" s="1"/>
      <c r="DA869" s="1"/>
      <c r="DB869" s="1"/>
      <c r="DC869" s="1"/>
      <c r="DD869" s="1"/>
      <c r="DE869" s="1"/>
      <c r="DF869" s="1"/>
      <c r="DG869" s="1"/>
      <c r="DH869" s="1"/>
      <c r="DI869" s="1"/>
      <c r="DJ869" s="1"/>
      <c r="DK869" s="1"/>
      <c r="DL869" s="1"/>
      <c r="DM869" s="1"/>
      <c r="DN869" s="1"/>
      <c r="DO869" s="1"/>
      <c r="DP869" s="1"/>
      <c r="DQ869" s="1"/>
      <c r="DR869" s="1"/>
      <c r="DS869" s="1"/>
      <c r="DT869" s="1"/>
      <c r="DU869" s="1"/>
      <c r="DV869" s="1"/>
      <c r="DW869" s="1"/>
      <c r="DX869" s="1"/>
      <c r="DY869" s="1"/>
      <c r="DZ869" s="1"/>
      <c r="EA869" s="1"/>
      <c r="EB869" s="1"/>
      <c r="EC869" s="1"/>
      <c r="ED869" s="1"/>
      <c r="EE869" s="1"/>
      <c r="EF869" s="1"/>
      <c r="EG869" s="1"/>
      <c r="EH869" s="1"/>
      <c r="EI869" s="1"/>
      <c r="EJ869" s="1"/>
      <c r="EK869" s="1"/>
      <c r="EL869" s="1"/>
      <c r="EM869" s="1"/>
      <c r="EN869" s="1"/>
      <c r="EO869" s="1"/>
      <c r="EP869" s="1"/>
      <c r="EQ869" s="1"/>
      <c r="ER869" s="1"/>
      <c r="ES869" s="1"/>
      <c r="ET869" s="1"/>
      <c r="EU869" s="1"/>
      <c r="EV869" s="1"/>
      <c r="EW869" s="1"/>
      <c r="EX869" s="1"/>
      <c r="EY869" s="1"/>
      <c r="EZ869" s="1"/>
      <c r="FA869" s="1"/>
      <c r="FB869" s="1"/>
      <c r="FC869" s="1"/>
      <c r="FD869" s="1"/>
      <c r="FE869" s="1"/>
      <c r="FF869" s="1"/>
      <c r="FG869" s="1"/>
      <c r="FH869" s="1"/>
      <c r="FI869" s="1"/>
      <c r="FJ869" s="1"/>
      <c r="FK869" s="1"/>
      <c r="FL869" s="1"/>
      <c r="FM869" s="1"/>
      <c r="FN869" s="1"/>
      <c r="FO869" s="1"/>
      <c r="FP869" s="1"/>
      <c r="FQ869" s="1"/>
      <c r="FR869" s="1"/>
      <c r="FS869" s="1"/>
      <c r="FT869" s="1"/>
      <c r="FU869" s="1"/>
      <c r="FV869" s="1"/>
      <c r="FW869" s="1"/>
      <c r="FX869" s="1"/>
      <c r="FY869" s="1"/>
      <c r="FZ869" s="1"/>
      <c r="GA869" s="1"/>
      <c r="GB869" s="1"/>
      <c r="GC869" s="1"/>
      <c r="GD869" s="1"/>
      <c r="GE869" s="1"/>
    </row>
    <row r="870" ht="15.75" customHeight="1">
      <c r="A870" s="1"/>
      <c r="B870" s="1"/>
      <c r="C870" s="2"/>
      <c r="D870" s="1"/>
      <c r="E870" s="1"/>
      <c r="F870" s="2"/>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1"/>
      <c r="AR870" s="1"/>
      <c r="AS870" s="1"/>
      <c r="AT870" s="1"/>
      <c r="AU870" s="1"/>
      <c r="AV870" s="1"/>
      <c r="AW870" s="1"/>
      <c r="AX870" s="1"/>
      <c r="AY870" s="1"/>
      <c r="AZ870" s="1"/>
      <c r="BA870" s="1"/>
      <c r="BB870" s="1"/>
      <c r="BC870" s="1"/>
      <c r="BD870" s="1"/>
      <c r="BE870" s="1"/>
      <c r="BF870" s="1"/>
      <c r="BG870" s="1"/>
      <c r="BH870" s="1"/>
      <c r="BI870" s="1"/>
      <c r="BJ870" s="1"/>
      <c r="BK870" s="1"/>
      <c r="BL870" s="1"/>
      <c r="BM870" s="1"/>
      <c r="BN870" s="1"/>
      <c r="BO870" s="1"/>
      <c r="BP870" s="1"/>
      <c r="BQ870" s="1"/>
      <c r="BR870" s="1"/>
      <c r="BS870" s="1"/>
      <c r="BT870" s="1"/>
      <c r="BU870" s="1"/>
      <c r="BV870" s="1"/>
      <c r="BW870" s="1"/>
      <c r="BX870" s="1"/>
      <c r="BY870" s="1"/>
      <c r="BZ870" s="1"/>
      <c r="CA870" s="1"/>
      <c r="CB870" s="1"/>
      <c r="CC870" s="1"/>
      <c r="CD870" s="1"/>
      <c r="CE870" s="1"/>
      <c r="CF870" s="1"/>
      <c r="CG870" s="1"/>
      <c r="CH870" s="1"/>
      <c r="CI870" s="1"/>
      <c r="CJ870" s="1"/>
      <c r="CK870" s="1"/>
      <c r="CL870" s="1"/>
      <c r="CM870" s="1"/>
      <c r="CN870" s="1"/>
      <c r="CO870" s="1"/>
      <c r="CP870" s="1"/>
      <c r="CQ870" s="1"/>
      <c r="CR870" s="1"/>
      <c r="CS870" s="1"/>
      <c r="CT870" s="1"/>
      <c r="CU870" s="1"/>
      <c r="CV870" s="1"/>
      <c r="CW870" s="1"/>
      <c r="CX870" s="1"/>
      <c r="CY870" s="1"/>
      <c r="CZ870" s="1"/>
      <c r="DA870" s="1"/>
      <c r="DB870" s="1"/>
      <c r="DC870" s="1"/>
      <c r="DD870" s="1"/>
      <c r="DE870" s="1"/>
      <c r="DF870" s="1"/>
      <c r="DG870" s="1"/>
      <c r="DH870" s="1"/>
      <c r="DI870" s="1"/>
      <c r="DJ870" s="1"/>
      <c r="DK870" s="1"/>
      <c r="DL870" s="1"/>
      <c r="DM870" s="1"/>
      <c r="DN870" s="1"/>
      <c r="DO870" s="1"/>
      <c r="DP870" s="1"/>
      <c r="DQ870" s="1"/>
      <c r="DR870" s="1"/>
      <c r="DS870" s="1"/>
      <c r="DT870" s="1"/>
      <c r="DU870" s="1"/>
      <c r="DV870" s="1"/>
      <c r="DW870" s="1"/>
      <c r="DX870" s="1"/>
      <c r="DY870" s="1"/>
      <c r="DZ870" s="1"/>
      <c r="EA870" s="1"/>
      <c r="EB870" s="1"/>
      <c r="EC870" s="1"/>
      <c r="ED870" s="1"/>
      <c r="EE870" s="1"/>
      <c r="EF870" s="1"/>
      <c r="EG870" s="1"/>
      <c r="EH870" s="1"/>
      <c r="EI870" s="1"/>
      <c r="EJ870" s="1"/>
      <c r="EK870" s="1"/>
      <c r="EL870" s="1"/>
      <c r="EM870" s="1"/>
      <c r="EN870" s="1"/>
      <c r="EO870" s="1"/>
      <c r="EP870" s="1"/>
      <c r="EQ870" s="1"/>
      <c r="ER870" s="1"/>
      <c r="ES870" s="1"/>
      <c r="ET870" s="1"/>
      <c r="EU870" s="1"/>
      <c r="EV870" s="1"/>
      <c r="EW870" s="1"/>
      <c r="EX870" s="1"/>
      <c r="EY870" s="1"/>
      <c r="EZ870" s="1"/>
      <c r="FA870" s="1"/>
      <c r="FB870" s="1"/>
      <c r="FC870" s="1"/>
      <c r="FD870" s="1"/>
      <c r="FE870" s="1"/>
      <c r="FF870" s="1"/>
      <c r="FG870" s="1"/>
      <c r="FH870" s="1"/>
      <c r="FI870" s="1"/>
      <c r="FJ870" s="1"/>
      <c r="FK870" s="1"/>
      <c r="FL870" s="1"/>
      <c r="FM870" s="1"/>
      <c r="FN870" s="1"/>
      <c r="FO870" s="1"/>
      <c r="FP870" s="1"/>
      <c r="FQ870" s="1"/>
      <c r="FR870" s="1"/>
      <c r="FS870" s="1"/>
      <c r="FT870" s="1"/>
      <c r="FU870" s="1"/>
      <c r="FV870" s="1"/>
      <c r="FW870" s="1"/>
      <c r="FX870" s="1"/>
      <c r="FY870" s="1"/>
      <c r="FZ870" s="1"/>
      <c r="GA870" s="1"/>
      <c r="GB870" s="1"/>
      <c r="GC870" s="1"/>
      <c r="GD870" s="1"/>
      <c r="GE870" s="1"/>
    </row>
    <row r="871" ht="15.75" customHeight="1">
      <c r="A871" s="1"/>
      <c r="B871" s="1"/>
      <c r="C871" s="2"/>
      <c r="D871" s="1"/>
      <c r="E871" s="1"/>
      <c r="F871" s="2"/>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1"/>
      <c r="AR871" s="1"/>
      <c r="AS871" s="1"/>
      <c r="AT871" s="1"/>
      <c r="AU871" s="1"/>
      <c r="AV871" s="1"/>
      <c r="AW871" s="1"/>
      <c r="AX871" s="1"/>
      <c r="AY871" s="1"/>
      <c r="AZ871" s="1"/>
      <c r="BA871" s="1"/>
      <c r="BB871" s="1"/>
      <c r="BC871" s="1"/>
      <c r="BD871" s="1"/>
      <c r="BE871" s="1"/>
      <c r="BF871" s="1"/>
      <c r="BG871" s="1"/>
      <c r="BH871" s="1"/>
      <c r="BI871" s="1"/>
      <c r="BJ871" s="1"/>
      <c r="BK871" s="1"/>
      <c r="BL871" s="1"/>
      <c r="BM871" s="1"/>
      <c r="BN871" s="1"/>
      <c r="BO871" s="1"/>
      <c r="BP871" s="1"/>
      <c r="BQ871" s="1"/>
      <c r="BR871" s="1"/>
      <c r="BS871" s="1"/>
      <c r="BT871" s="1"/>
      <c r="BU871" s="1"/>
      <c r="BV871" s="1"/>
      <c r="BW871" s="1"/>
      <c r="BX871" s="1"/>
      <c r="BY871" s="1"/>
      <c r="BZ871" s="1"/>
      <c r="CA871" s="1"/>
      <c r="CB871" s="1"/>
      <c r="CC871" s="1"/>
      <c r="CD871" s="1"/>
      <c r="CE871" s="1"/>
      <c r="CF871" s="1"/>
      <c r="CG871" s="1"/>
      <c r="CH871" s="1"/>
      <c r="CI871" s="1"/>
      <c r="CJ871" s="1"/>
      <c r="CK871" s="1"/>
      <c r="CL871" s="1"/>
      <c r="CM871" s="1"/>
      <c r="CN871" s="1"/>
      <c r="CO871" s="1"/>
      <c r="CP871" s="1"/>
      <c r="CQ871" s="1"/>
      <c r="CR871" s="1"/>
      <c r="CS871" s="1"/>
      <c r="CT871" s="1"/>
      <c r="CU871" s="1"/>
      <c r="CV871" s="1"/>
      <c r="CW871" s="1"/>
      <c r="CX871" s="1"/>
      <c r="CY871" s="1"/>
      <c r="CZ871" s="1"/>
      <c r="DA871" s="1"/>
      <c r="DB871" s="1"/>
      <c r="DC871" s="1"/>
      <c r="DD871" s="1"/>
      <c r="DE871" s="1"/>
      <c r="DF871" s="1"/>
      <c r="DG871" s="1"/>
      <c r="DH871" s="1"/>
      <c r="DI871" s="1"/>
      <c r="DJ871" s="1"/>
      <c r="DK871" s="1"/>
      <c r="DL871" s="1"/>
      <c r="DM871" s="1"/>
      <c r="DN871" s="1"/>
      <c r="DO871" s="1"/>
      <c r="DP871" s="1"/>
      <c r="DQ871" s="1"/>
      <c r="DR871" s="1"/>
      <c r="DS871" s="1"/>
      <c r="DT871" s="1"/>
      <c r="DU871" s="1"/>
      <c r="DV871" s="1"/>
      <c r="DW871" s="1"/>
      <c r="DX871" s="1"/>
      <c r="DY871" s="1"/>
      <c r="DZ871" s="1"/>
      <c r="EA871" s="1"/>
      <c r="EB871" s="1"/>
      <c r="EC871" s="1"/>
      <c r="ED871" s="1"/>
      <c r="EE871" s="1"/>
      <c r="EF871" s="1"/>
      <c r="EG871" s="1"/>
      <c r="EH871" s="1"/>
      <c r="EI871" s="1"/>
      <c r="EJ871" s="1"/>
      <c r="EK871" s="1"/>
      <c r="EL871" s="1"/>
      <c r="EM871" s="1"/>
      <c r="EN871" s="1"/>
      <c r="EO871" s="1"/>
      <c r="EP871" s="1"/>
      <c r="EQ871" s="1"/>
      <c r="ER871" s="1"/>
      <c r="ES871" s="1"/>
      <c r="ET871" s="1"/>
      <c r="EU871" s="1"/>
      <c r="EV871" s="1"/>
      <c r="EW871" s="1"/>
      <c r="EX871" s="1"/>
      <c r="EY871" s="1"/>
      <c r="EZ871" s="1"/>
      <c r="FA871" s="1"/>
      <c r="FB871" s="1"/>
      <c r="FC871" s="1"/>
      <c r="FD871" s="1"/>
      <c r="FE871" s="1"/>
      <c r="FF871" s="1"/>
      <c r="FG871" s="1"/>
      <c r="FH871" s="1"/>
      <c r="FI871" s="1"/>
      <c r="FJ871" s="1"/>
      <c r="FK871" s="1"/>
      <c r="FL871" s="1"/>
      <c r="FM871" s="1"/>
      <c r="FN871" s="1"/>
      <c r="FO871" s="1"/>
      <c r="FP871" s="1"/>
      <c r="FQ871" s="1"/>
      <c r="FR871" s="1"/>
      <c r="FS871" s="1"/>
      <c r="FT871" s="1"/>
      <c r="FU871" s="1"/>
      <c r="FV871" s="1"/>
      <c r="FW871" s="1"/>
      <c r="FX871" s="1"/>
      <c r="FY871" s="1"/>
      <c r="FZ871" s="1"/>
      <c r="GA871" s="1"/>
      <c r="GB871" s="1"/>
      <c r="GC871" s="1"/>
      <c r="GD871" s="1"/>
      <c r="GE871" s="1"/>
    </row>
    <row r="872" ht="15.75" customHeight="1">
      <c r="A872" s="1"/>
      <c r="B872" s="1"/>
      <c r="C872" s="2"/>
      <c r="D872" s="1"/>
      <c r="E872" s="1"/>
      <c r="F872" s="2"/>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1"/>
      <c r="AR872" s="1"/>
      <c r="AS872" s="1"/>
      <c r="AT872" s="1"/>
      <c r="AU872" s="1"/>
      <c r="AV872" s="1"/>
      <c r="AW872" s="1"/>
      <c r="AX872" s="1"/>
      <c r="AY872" s="1"/>
      <c r="AZ872" s="1"/>
      <c r="BA872" s="1"/>
      <c r="BB872" s="1"/>
      <c r="BC872" s="1"/>
      <c r="BD872" s="1"/>
      <c r="BE872" s="1"/>
      <c r="BF872" s="1"/>
      <c r="BG872" s="1"/>
      <c r="BH872" s="1"/>
      <c r="BI872" s="1"/>
      <c r="BJ872" s="1"/>
      <c r="BK872" s="1"/>
      <c r="BL872" s="1"/>
      <c r="BM872" s="1"/>
      <c r="BN872" s="1"/>
      <c r="BO872" s="1"/>
      <c r="BP872" s="1"/>
      <c r="BQ872" s="1"/>
      <c r="BR872" s="1"/>
      <c r="BS872" s="1"/>
      <c r="BT872" s="1"/>
      <c r="BU872" s="1"/>
      <c r="BV872" s="1"/>
      <c r="BW872" s="1"/>
      <c r="BX872" s="1"/>
      <c r="BY872" s="1"/>
      <c r="BZ872" s="1"/>
      <c r="CA872" s="1"/>
      <c r="CB872" s="1"/>
      <c r="CC872" s="1"/>
      <c r="CD872" s="1"/>
      <c r="CE872" s="1"/>
      <c r="CF872" s="1"/>
      <c r="CG872" s="1"/>
      <c r="CH872" s="1"/>
      <c r="CI872" s="1"/>
      <c r="CJ872" s="1"/>
      <c r="CK872" s="1"/>
      <c r="CL872" s="1"/>
      <c r="CM872" s="1"/>
      <c r="CN872" s="1"/>
      <c r="CO872" s="1"/>
      <c r="CP872" s="1"/>
      <c r="CQ872" s="1"/>
      <c r="CR872" s="1"/>
      <c r="CS872" s="1"/>
      <c r="CT872" s="1"/>
      <c r="CU872" s="1"/>
      <c r="CV872" s="1"/>
      <c r="CW872" s="1"/>
      <c r="CX872" s="1"/>
      <c r="CY872" s="1"/>
      <c r="CZ872" s="1"/>
      <c r="DA872" s="1"/>
      <c r="DB872" s="1"/>
      <c r="DC872" s="1"/>
      <c r="DD872" s="1"/>
      <c r="DE872" s="1"/>
      <c r="DF872" s="1"/>
      <c r="DG872" s="1"/>
      <c r="DH872" s="1"/>
      <c r="DI872" s="1"/>
      <c r="DJ872" s="1"/>
      <c r="DK872" s="1"/>
      <c r="DL872" s="1"/>
      <c r="DM872" s="1"/>
      <c r="DN872" s="1"/>
      <c r="DO872" s="1"/>
      <c r="DP872" s="1"/>
      <c r="DQ872" s="1"/>
      <c r="DR872" s="1"/>
      <c r="DS872" s="1"/>
      <c r="DT872" s="1"/>
      <c r="DU872" s="1"/>
      <c r="DV872" s="1"/>
      <c r="DW872" s="1"/>
      <c r="DX872" s="1"/>
      <c r="DY872" s="1"/>
      <c r="DZ872" s="1"/>
      <c r="EA872" s="1"/>
      <c r="EB872" s="1"/>
      <c r="EC872" s="1"/>
      <c r="ED872" s="1"/>
      <c r="EE872" s="1"/>
      <c r="EF872" s="1"/>
      <c r="EG872" s="1"/>
      <c r="EH872" s="1"/>
      <c r="EI872" s="1"/>
      <c r="EJ872" s="1"/>
      <c r="EK872" s="1"/>
      <c r="EL872" s="1"/>
      <c r="EM872" s="1"/>
      <c r="EN872" s="1"/>
      <c r="EO872" s="1"/>
      <c r="EP872" s="1"/>
      <c r="EQ872" s="1"/>
      <c r="ER872" s="1"/>
      <c r="ES872" s="1"/>
      <c r="ET872" s="1"/>
      <c r="EU872" s="1"/>
      <c r="EV872" s="1"/>
      <c r="EW872" s="1"/>
      <c r="EX872" s="1"/>
      <c r="EY872" s="1"/>
      <c r="EZ872" s="1"/>
      <c r="FA872" s="1"/>
      <c r="FB872" s="1"/>
      <c r="FC872" s="1"/>
      <c r="FD872" s="1"/>
      <c r="FE872" s="1"/>
      <c r="FF872" s="1"/>
      <c r="FG872" s="1"/>
      <c r="FH872" s="1"/>
      <c r="FI872" s="1"/>
      <c r="FJ872" s="1"/>
      <c r="FK872" s="1"/>
      <c r="FL872" s="1"/>
      <c r="FM872" s="1"/>
      <c r="FN872" s="1"/>
      <c r="FO872" s="1"/>
      <c r="FP872" s="1"/>
      <c r="FQ872" s="1"/>
      <c r="FR872" s="1"/>
      <c r="FS872" s="1"/>
      <c r="FT872" s="1"/>
      <c r="FU872" s="1"/>
      <c r="FV872" s="1"/>
      <c r="FW872" s="1"/>
      <c r="FX872" s="1"/>
      <c r="FY872" s="1"/>
      <c r="FZ872" s="1"/>
      <c r="GA872" s="1"/>
      <c r="GB872" s="1"/>
      <c r="GC872" s="1"/>
      <c r="GD872" s="1"/>
      <c r="GE872" s="1"/>
    </row>
    <row r="873" ht="15.75" customHeight="1">
      <c r="A873" s="1"/>
      <c r="B873" s="1"/>
      <c r="C873" s="2"/>
      <c r="D873" s="1"/>
      <c r="E873" s="1"/>
      <c r="F873" s="2"/>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1"/>
      <c r="AR873" s="1"/>
      <c r="AS873" s="1"/>
      <c r="AT873" s="1"/>
      <c r="AU873" s="1"/>
      <c r="AV873" s="1"/>
      <c r="AW873" s="1"/>
      <c r="AX873" s="1"/>
      <c r="AY873" s="1"/>
      <c r="AZ873" s="1"/>
      <c r="BA873" s="1"/>
      <c r="BB873" s="1"/>
      <c r="BC873" s="1"/>
      <c r="BD873" s="1"/>
      <c r="BE873" s="1"/>
      <c r="BF873" s="1"/>
      <c r="BG873" s="1"/>
      <c r="BH873" s="1"/>
      <c r="BI873" s="1"/>
      <c r="BJ873" s="1"/>
      <c r="BK873" s="1"/>
      <c r="BL873" s="1"/>
      <c r="BM873" s="1"/>
      <c r="BN873" s="1"/>
      <c r="BO873" s="1"/>
      <c r="BP873" s="1"/>
      <c r="BQ873" s="1"/>
      <c r="BR873" s="1"/>
      <c r="BS873" s="1"/>
      <c r="BT873" s="1"/>
      <c r="BU873" s="1"/>
      <c r="BV873" s="1"/>
      <c r="BW873" s="1"/>
      <c r="BX873" s="1"/>
      <c r="BY873" s="1"/>
      <c r="BZ873" s="1"/>
      <c r="CA873" s="1"/>
      <c r="CB873" s="1"/>
      <c r="CC873" s="1"/>
      <c r="CD873" s="1"/>
      <c r="CE873" s="1"/>
      <c r="CF873" s="1"/>
      <c r="CG873" s="1"/>
      <c r="CH873" s="1"/>
      <c r="CI873" s="1"/>
      <c r="CJ873" s="1"/>
      <c r="CK873" s="1"/>
      <c r="CL873" s="1"/>
      <c r="CM873" s="1"/>
      <c r="CN873" s="1"/>
      <c r="CO873" s="1"/>
      <c r="CP873" s="1"/>
      <c r="CQ873" s="1"/>
      <c r="CR873" s="1"/>
      <c r="CS873" s="1"/>
      <c r="CT873" s="1"/>
      <c r="CU873" s="1"/>
      <c r="CV873" s="1"/>
      <c r="CW873" s="1"/>
      <c r="CX873" s="1"/>
      <c r="CY873" s="1"/>
      <c r="CZ873" s="1"/>
      <c r="DA873" s="1"/>
      <c r="DB873" s="1"/>
      <c r="DC873" s="1"/>
      <c r="DD873" s="1"/>
      <c r="DE873" s="1"/>
      <c r="DF873" s="1"/>
      <c r="DG873" s="1"/>
      <c r="DH873" s="1"/>
      <c r="DI873" s="1"/>
      <c r="DJ873" s="1"/>
      <c r="DK873" s="1"/>
      <c r="DL873" s="1"/>
      <c r="DM873" s="1"/>
      <c r="DN873" s="1"/>
      <c r="DO873" s="1"/>
      <c r="DP873" s="1"/>
      <c r="DQ873" s="1"/>
      <c r="DR873" s="1"/>
      <c r="DS873" s="1"/>
      <c r="DT873" s="1"/>
      <c r="DU873" s="1"/>
      <c r="DV873" s="1"/>
      <c r="DW873" s="1"/>
      <c r="DX873" s="1"/>
      <c r="DY873" s="1"/>
      <c r="DZ873" s="1"/>
      <c r="EA873" s="1"/>
      <c r="EB873" s="1"/>
      <c r="EC873" s="1"/>
      <c r="ED873" s="1"/>
      <c r="EE873" s="1"/>
      <c r="EF873" s="1"/>
      <c r="EG873" s="1"/>
      <c r="EH873" s="1"/>
      <c r="EI873" s="1"/>
      <c r="EJ873" s="1"/>
      <c r="EK873" s="1"/>
      <c r="EL873" s="1"/>
      <c r="EM873" s="1"/>
      <c r="EN873" s="1"/>
      <c r="EO873" s="1"/>
      <c r="EP873" s="1"/>
      <c r="EQ873" s="1"/>
      <c r="ER873" s="1"/>
      <c r="ES873" s="1"/>
      <c r="ET873" s="1"/>
      <c r="EU873" s="1"/>
      <c r="EV873" s="1"/>
      <c r="EW873" s="1"/>
      <c r="EX873" s="1"/>
      <c r="EY873" s="1"/>
      <c r="EZ873" s="1"/>
      <c r="FA873" s="1"/>
      <c r="FB873" s="1"/>
      <c r="FC873" s="1"/>
      <c r="FD873" s="1"/>
      <c r="FE873" s="1"/>
      <c r="FF873" s="1"/>
      <c r="FG873" s="1"/>
      <c r="FH873" s="1"/>
      <c r="FI873" s="1"/>
      <c r="FJ873" s="1"/>
      <c r="FK873" s="1"/>
      <c r="FL873" s="1"/>
      <c r="FM873" s="1"/>
      <c r="FN873" s="1"/>
      <c r="FO873" s="1"/>
      <c r="FP873" s="1"/>
      <c r="FQ873" s="1"/>
      <c r="FR873" s="1"/>
      <c r="FS873" s="1"/>
      <c r="FT873" s="1"/>
      <c r="FU873" s="1"/>
      <c r="FV873" s="1"/>
      <c r="FW873" s="1"/>
      <c r="FX873" s="1"/>
      <c r="FY873" s="1"/>
      <c r="FZ873" s="1"/>
      <c r="GA873" s="1"/>
      <c r="GB873" s="1"/>
      <c r="GC873" s="1"/>
      <c r="GD873" s="1"/>
      <c r="GE873" s="1"/>
    </row>
    <row r="874" ht="15.75" customHeight="1">
      <c r="A874" s="1"/>
      <c r="B874" s="1"/>
      <c r="C874" s="2"/>
      <c r="D874" s="1"/>
      <c r="E874" s="1"/>
      <c r="F874" s="2"/>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1"/>
      <c r="AR874" s="1"/>
      <c r="AS874" s="1"/>
      <c r="AT874" s="1"/>
      <c r="AU874" s="1"/>
      <c r="AV874" s="1"/>
      <c r="AW874" s="1"/>
      <c r="AX874" s="1"/>
      <c r="AY874" s="1"/>
      <c r="AZ874" s="1"/>
      <c r="BA874" s="1"/>
      <c r="BB874" s="1"/>
      <c r="BC874" s="1"/>
      <c r="BD874" s="1"/>
      <c r="BE874" s="1"/>
      <c r="BF874" s="1"/>
      <c r="BG874" s="1"/>
      <c r="BH874" s="1"/>
      <c r="BI874" s="1"/>
      <c r="BJ874" s="1"/>
      <c r="BK874" s="1"/>
      <c r="BL874" s="1"/>
      <c r="BM874" s="1"/>
      <c r="BN874" s="1"/>
      <c r="BO874" s="1"/>
      <c r="BP874" s="1"/>
      <c r="BQ874" s="1"/>
      <c r="BR874" s="1"/>
      <c r="BS874" s="1"/>
      <c r="BT874" s="1"/>
      <c r="BU874" s="1"/>
      <c r="BV874" s="1"/>
      <c r="BW874" s="1"/>
      <c r="BX874" s="1"/>
      <c r="BY874" s="1"/>
      <c r="BZ874" s="1"/>
      <c r="CA874" s="1"/>
      <c r="CB874" s="1"/>
      <c r="CC874" s="1"/>
      <c r="CD874" s="1"/>
      <c r="CE874" s="1"/>
      <c r="CF874" s="1"/>
      <c r="CG874" s="1"/>
      <c r="CH874" s="1"/>
      <c r="CI874" s="1"/>
      <c r="CJ874" s="1"/>
      <c r="CK874" s="1"/>
      <c r="CL874" s="1"/>
      <c r="CM874" s="1"/>
      <c r="CN874" s="1"/>
      <c r="CO874" s="1"/>
      <c r="CP874" s="1"/>
      <c r="CQ874" s="1"/>
      <c r="CR874" s="1"/>
      <c r="CS874" s="1"/>
      <c r="CT874" s="1"/>
      <c r="CU874" s="1"/>
      <c r="CV874" s="1"/>
      <c r="CW874" s="1"/>
      <c r="CX874" s="1"/>
      <c r="CY874" s="1"/>
      <c r="CZ874" s="1"/>
      <c r="DA874" s="1"/>
      <c r="DB874" s="1"/>
      <c r="DC874" s="1"/>
      <c r="DD874" s="1"/>
      <c r="DE874" s="1"/>
      <c r="DF874" s="1"/>
      <c r="DG874" s="1"/>
      <c r="DH874" s="1"/>
      <c r="DI874" s="1"/>
      <c r="DJ874" s="1"/>
      <c r="DK874" s="1"/>
      <c r="DL874" s="1"/>
      <c r="DM874" s="1"/>
      <c r="DN874" s="1"/>
      <c r="DO874" s="1"/>
      <c r="DP874" s="1"/>
      <c r="DQ874" s="1"/>
      <c r="DR874" s="1"/>
      <c r="DS874" s="1"/>
      <c r="DT874" s="1"/>
      <c r="DU874" s="1"/>
      <c r="DV874" s="1"/>
      <c r="DW874" s="1"/>
      <c r="DX874" s="1"/>
      <c r="DY874" s="1"/>
      <c r="DZ874" s="1"/>
      <c r="EA874" s="1"/>
      <c r="EB874" s="1"/>
      <c r="EC874" s="1"/>
      <c r="ED874" s="1"/>
      <c r="EE874" s="1"/>
      <c r="EF874" s="1"/>
      <c r="EG874" s="1"/>
      <c r="EH874" s="1"/>
      <c r="EI874" s="1"/>
      <c r="EJ874" s="1"/>
      <c r="EK874" s="1"/>
      <c r="EL874" s="1"/>
      <c r="EM874" s="1"/>
      <c r="EN874" s="1"/>
      <c r="EO874" s="1"/>
      <c r="EP874" s="1"/>
      <c r="EQ874" s="1"/>
      <c r="ER874" s="1"/>
      <c r="ES874" s="1"/>
      <c r="ET874" s="1"/>
      <c r="EU874" s="1"/>
      <c r="EV874" s="1"/>
      <c r="EW874" s="1"/>
      <c r="EX874" s="1"/>
      <c r="EY874" s="1"/>
      <c r="EZ874" s="1"/>
      <c r="FA874" s="1"/>
      <c r="FB874" s="1"/>
      <c r="FC874" s="1"/>
      <c r="FD874" s="1"/>
      <c r="FE874" s="1"/>
      <c r="FF874" s="1"/>
      <c r="FG874" s="1"/>
      <c r="FH874" s="1"/>
      <c r="FI874" s="1"/>
      <c r="FJ874" s="1"/>
      <c r="FK874" s="1"/>
      <c r="FL874" s="1"/>
      <c r="FM874" s="1"/>
      <c r="FN874" s="1"/>
      <c r="FO874" s="1"/>
      <c r="FP874" s="1"/>
      <c r="FQ874" s="1"/>
      <c r="FR874" s="1"/>
      <c r="FS874" s="1"/>
      <c r="FT874" s="1"/>
      <c r="FU874" s="1"/>
      <c r="FV874" s="1"/>
      <c r="FW874" s="1"/>
      <c r="FX874" s="1"/>
      <c r="FY874" s="1"/>
      <c r="FZ874" s="1"/>
      <c r="GA874" s="1"/>
      <c r="GB874" s="1"/>
      <c r="GC874" s="1"/>
      <c r="GD874" s="1"/>
      <c r="GE874" s="1"/>
    </row>
    <row r="875" ht="15.75" customHeight="1">
      <c r="A875" s="1"/>
      <c r="B875" s="1"/>
      <c r="C875" s="2"/>
      <c r="D875" s="1"/>
      <c r="E875" s="1"/>
      <c r="F875" s="2"/>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1"/>
      <c r="AR875" s="1"/>
      <c r="AS875" s="1"/>
      <c r="AT875" s="1"/>
      <c r="AU875" s="1"/>
      <c r="AV875" s="1"/>
      <c r="AW875" s="1"/>
      <c r="AX875" s="1"/>
      <c r="AY875" s="1"/>
      <c r="AZ875" s="1"/>
      <c r="BA875" s="1"/>
      <c r="BB875" s="1"/>
      <c r="BC875" s="1"/>
      <c r="BD875" s="1"/>
      <c r="BE875" s="1"/>
      <c r="BF875" s="1"/>
      <c r="BG875" s="1"/>
      <c r="BH875" s="1"/>
      <c r="BI875" s="1"/>
      <c r="BJ875" s="1"/>
      <c r="BK875" s="1"/>
      <c r="BL875" s="1"/>
      <c r="BM875" s="1"/>
      <c r="BN875" s="1"/>
      <c r="BO875" s="1"/>
      <c r="BP875" s="1"/>
      <c r="BQ875" s="1"/>
      <c r="BR875" s="1"/>
      <c r="BS875" s="1"/>
      <c r="BT875" s="1"/>
      <c r="BU875" s="1"/>
      <c r="BV875" s="1"/>
      <c r="BW875" s="1"/>
      <c r="BX875" s="1"/>
      <c r="BY875" s="1"/>
      <c r="BZ875" s="1"/>
      <c r="CA875" s="1"/>
      <c r="CB875" s="1"/>
      <c r="CC875" s="1"/>
      <c r="CD875" s="1"/>
      <c r="CE875" s="1"/>
      <c r="CF875" s="1"/>
      <c r="CG875" s="1"/>
      <c r="CH875" s="1"/>
      <c r="CI875" s="1"/>
      <c r="CJ875" s="1"/>
      <c r="CK875" s="1"/>
      <c r="CL875" s="1"/>
      <c r="CM875" s="1"/>
      <c r="CN875" s="1"/>
      <c r="CO875" s="1"/>
      <c r="CP875" s="1"/>
      <c r="CQ875" s="1"/>
      <c r="CR875" s="1"/>
      <c r="CS875" s="1"/>
      <c r="CT875" s="1"/>
      <c r="CU875" s="1"/>
      <c r="CV875" s="1"/>
      <c r="CW875" s="1"/>
      <c r="CX875" s="1"/>
      <c r="CY875" s="1"/>
      <c r="CZ875" s="1"/>
      <c r="DA875" s="1"/>
      <c r="DB875" s="1"/>
      <c r="DC875" s="1"/>
      <c r="DD875" s="1"/>
      <c r="DE875" s="1"/>
      <c r="DF875" s="1"/>
      <c r="DG875" s="1"/>
      <c r="DH875" s="1"/>
      <c r="DI875" s="1"/>
      <c r="DJ875" s="1"/>
      <c r="DK875" s="1"/>
      <c r="DL875" s="1"/>
      <c r="DM875" s="1"/>
      <c r="DN875" s="1"/>
      <c r="DO875" s="1"/>
      <c r="DP875" s="1"/>
      <c r="DQ875" s="1"/>
      <c r="DR875" s="1"/>
      <c r="DS875" s="1"/>
      <c r="DT875" s="1"/>
      <c r="DU875" s="1"/>
      <c r="DV875" s="1"/>
      <c r="DW875" s="1"/>
      <c r="DX875" s="1"/>
      <c r="DY875" s="1"/>
      <c r="DZ875" s="1"/>
      <c r="EA875" s="1"/>
      <c r="EB875" s="1"/>
      <c r="EC875" s="1"/>
      <c r="ED875" s="1"/>
      <c r="EE875" s="1"/>
      <c r="EF875" s="1"/>
      <c r="EG875" s="1"/>
      <c r="EH875" s="1"/>
      <c r="EI875" s="1"/>
      <c r="EJ875" s="1"/>
      <c r="EK875" s="1"/>
      <c r="EL875" s="1"/>
      <c r="EM875" s="1"/>
      <c r="EN875" s="1"/>
      <c r="EO875" s="1"/>
      <c r="EP875" s="1"/>
      <c r="EQ875" s="1"/>
      <c r="ER875" s="1"/>
      <c r="ES875" s="1"/>
      <c r="ET875" s="1"/>
      <c r="EU875" s="1"/>
      <c r="EV875" s="1"/>
      <c r="EW875" s="1"/>
      <c r="EX875" s="1"/>
      <c r="EY875" s="1"/>
      <c r="EZ875" s="1"/>
      <c r="FA875" s="1"/>
      <c r="FB875" s="1"/>
      <c r="FC875" s="1"/>
      <c r="FD875" s="1"/>
      <c r="FE875" s="1"/>
      <c r="FF875" s="1"/>
      <c r="FG875" s="1"/>
      <c r="FH875" s="1"/>
      <c r="FI875" s="1"/>
      <c r="FJ875" s="1"/>
      <c r="FK875" s="1"/>
      <c r="FL875" s="1"/>
      <c r="FM875" s="1"/>
      <c r="FN875" s="1"/>
      <c r="FO875" s="1"/>
      <c r="FP875" s="1"/>
      <c r="FQ875" s="1"/>
      <c r="FR875" s="1"/>
      <c r="FS875" s="1"/>
      <c r="FT875" s="1"/>
      <c r="FU875" s="1"/>
      <c r="FV875" s="1"/>
      <c r="FW875" s="1"/>
      <c r="FX875" s="1"/>
      <c r="FY875" s="1"/>
      <c r="FZ875" s="1"/>
      <c r="GA875" s="1"/>
      <c r="GB875" s="1"/>
      <c r="GC875" s="1"/>
      <c r="GD875" s="1"/>
      <c r="GE875" s="1"/>
    </row>
    <row r="876" ht="15.75" customHeight="1">
      <c r="A876" s="1"/>
      <c r="B876" s="1"/>
      <c r="C876" s="2"/>
      <c r="D876" s="1"/>
      <c r="E876" s="1"/>
      <c r="F876" s="2"/>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1"/>
      <c r="AR876" s="1"/>
      <c r="AS876" s="1"/>
      <c r="AT876" s="1"/>
      <c r="AU876" s="1"/>
      <c r="AV876" s="1"/>
      <c r="AW876" s="1"/>
      <c r="AX876" s="1"/>
      <c r="AY876" s="1"/>
      <c r="AZ876" s="1"/>
      <c r="BA876" s="1"/>
      <c r="BB876" s="1"/>
      <c r="BC876" s="1"/>
      <c r="BD876" s="1"/>
      <c r="BE876" s="1"/>
      <c r="BF876" s="1"/>
      <c r="BG876" s="1"/>
      <c r="BH876" s="1"/>
      <c r="BI876" s="1"/>
      <c r="BJ876" s="1"/>
      <c r="BK876" s="1"/>
      <c r="BL876" s="1"/>
      <c r="BM876" s="1"/>
      <c r="BN876" s="1"/>
      <c r="BO876" s="1"/>
      <c r="BP876" s="1"/>
      <c r="BQ876" s="1"/>
      <c r="BR876" s="1"/>
      <c r="BS876" s="1"/>
      <c r="BT876" s="1"/>
      <c r="BU876" s="1"/>
      <c r="BV876" s="1"/>
      <c r="BW876" s="1"/>
      <c r="BX876" s="1"/>
      <c r="BY876" s="1"/>
      <c r="BZ876" s="1"/>
      <c r="CA876" s="1"/>
      <c r="CB876" s="1"/>
      <c r="CC876" s="1"/>
      <c r="CD876" s="1"/>
      <c r="CE876" s="1"/>
      <c r="CF876" s="1"/>
      <c r="CG876" s="1"/>
      <c r="CH876" s="1"/>
      <c r="CI876" s="1"/>
      <c r="CJ876" s="1"/>
      <c r="CK876" s="1"/>
      <c r="CL876" s="1"/>
      <c r="CM876" s="1"/>
      <c r="CN876" s="1"/>
      <c r="CO876" s="1"/>
      <c r="CP876" s="1"/>
      <c r="CQ876" s="1"/>
      <c r="CR876" s="1"/>
      <c r="CS876" s="1"/>
      <c r="CT876" s="1"/>
      <c r="CU876" s="1"/>
      <c r="CV876" s="1"/>
      <c r="CW876" s="1"/>
      <c r="CX876" s="1"/>
      <c r="CY876" s="1"/>
      <c r="CZ876" s="1"/>
      <c r="DA876" s="1"/>
      <c r="DB876" s="1"/>
      <c r="DC876" s="1"/>
      <c r="DD876" s="1"/>
      <c r="DE876" s="1"/>
      <c r="DF876" s="1"/>
      <c r="DG876" s="1"/>
      <c r="DH876" s="1"/>
      <c r="DI876" s="1"/>
      <c r="DJ876" s="1"/>
      <c r="DK876" s="1"/>
      <c r="DL876" s="1"/>
      <c r="DM876" s="1"/>
      <c r="DN876" s="1"/>
      <c r="DO876" s="1"/>
      <c r="DP876" s="1"/>
      <c r="DQ876" s="1"/>
      <c r="DR876" s="1"/>
      <c r="DS876" s="1"/>
      <c r="DT876" s="1"/>
      <c r="DU876" s="1"/>
      <c r="DV876" s="1"/>
      <c r="DW876" s="1"/>
      <c r="DX876" s="1"/>
      <c r="DY876" s="1"/>
      <c r="DZ876" s="1"/>
      <c r="EA876" s="1"/>
      <c r="EB876" s="1"/>
      <c r="EC876" s="1"/>
      <c r="ED876" s="1"/>
      <c r="EE876" s="1"/>
      <c r="EF876" s="1"/>
      <c r="EG876" s="1"/>
      <c r="EH876" s="1"/>
      <c r="EI876" s="1"/>
      <c r="EJ876" s="1"/>
      <c r="EK876" s="1"/>
      <c r="EL876" s="1"/>
      <c r="EM876" s="1"/>
      <c r="EN876" s="1"/>
      <c r="EO876" s="1"/>
      <c r="EP876" s="1"/>
      <c r="EQ876" s="1"/>
      <c r="ER876" s="1"/>
      <c r="ES876" s="1"/>
      <c r="ET876" s="1"/>
      <c r="EU876" s="1"/>
      <c r="EV876" s="1"/>
      <c r="EW876" s="1"/>
      <c r="EX876" s="1"/>
      <c r="EY876" s="1"/>
      <c r="EZ876" s="1"/>
      <c r="FA876" s="1"/>
      <c r="FB876" s="1"/>
      <c r="FC876" s="1"/>
      <c r="FD876" s="1"/>
      <c r="FE876" s="1"/>
      <c r="FF876" s="1"/>
      <c r="FG876" s="1"/>
      <c r="FH876" s="1"/>
      <c r="FI876" s="1"/>
      <c r="FJ876" s="1"/>
      <c r="FK876" s="1"/>
      <c r="FL876" s="1"/>
      <c r="FM876" s="1"/>
      <c r="FN876" s="1"/>
      <c r="FO876" s="1"/>
      <c r="FP876" s="1"/>
      <c r="FQ876" s="1"/>
      <c r="FR876" s="1"/>
      <c r="FS876" s="1"/>
      <c r="FT876" s="1"/>
      <c r="FU876" s="1"/>
      <c r="FV876" s="1"/>
      <c r="FW876" s="1"/>
      <c r="FX876" s="1"/>
      <c r="FY876" s="1"/>
      <c r="FZ876" s="1"/>
      <c r="GA876" s="1"/>
      <c r="GB876" s="1"/>
      <c r="GC876" s="1"/>
      <c r="GD876" s="1"/>
      <c r="GE876" s="1"/>
    </row>
    <row r="877" ht="15.75" customHeight="1">
      <c r="A877" s="1"/>
      <c r="B877" s="1"/>
      <c r="C877" s="2"/>
      <c r="D877" s="1"/>
      <c r="E877" s="1"/>
      <c r="F877" s="2"/>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1"/>
      <c r="AR877" s="1"/>
      <c r="AS877" s="1"/>
      <c r="AT877" s="1"/>
      <c r="AU877" s="1"/>
      <c r="AV877" s="1"/>
      <c r="AW877" s="1"/>
      <c r="AX877" s="1"/>
      <c r="AY877" s="1"/>
      <c r="AZ877" s="1"/>
      <c r="BA877" s="1"/>
      <c r="BB877" s="1"/>
      <c r="BC877" s="1"/>
      <c r="BD877" s="1"/>
      <c r="BE877" s="1"/>
      <c r="BF877" s="1"/>
      <c r="BG877" s="1"/>
      <c r="BH877" s="1"/>
      <c r="BI877" s="1"/>
      <c r="BJ877" s="1"/>
      <c r="BK877" s="1"/>
      <c r="BL877" s="1"/>
      <c r="BM877" s="1"/>
      <c r="BN877" s="1"/>
      <c r="BO877" s="1"/>
      <c r="BP877" s="1"/>
      <c r="BQ877" s="1"/>
      <c r="BR877" s="1"/>
      <c r="BS877" s="1"/>
      <c r="BT877" s="1"/>
      <c r="BU877" s="1"/>
      <c r="BV877" s="1"/>
      <c r="BW877" s="1"/>
      <c r="BX877" s="1"/>
      <c r="BY877" s="1"/>
      <c r="BZ877" s="1"/>
      <c r="CA877" s="1"/>
      <c r="CB877" s="1"/>
      <c r="CC877" s="1"/>
      <c r="CD877" s="1"/>
      <c r="CE877" s="1"/>
      <c r="CF877" s="1"/>
      <c r="CG877" s="1"/>
      <c r="CH877" s="1"/>
      <c r="CI877" s="1"/>
      <c r="CJ877" s="1"/>
      <c r="CK877" s="1"/>
      <c r="CL877" s="1"/>
      <c r="CM877" s="1"/>
      <c r="CN877" s="1"/>
      <c r="CO877" s="1"/>
      <c r="CP877" s="1"/>
      <c r="CQ877" s="1"/>
      <c r="CR877" s="1"/>
      <c r="CS877" s="1"/>
      <c r="CT877" s="1"/>
      <c r="CU877" s="1"/>
      <c r="CV877" s="1"/>
      <c r="CW877" s="1"/>
      <c r="CX877" s="1"/>
      <c r="CY877" s="1"/>
      <c r="CZ877" s="1"/>
      <c r="DA877" s="1"/>
      <c r="DB877" s="1"/>
      <c r="DC877" s="1"/>
      <c r="DD877" s="1"/>
      <c r="DE877" s="1"/>
      <c r="DF877" s="1"/>
      <c r="DG877" s="1"/>
      <c r="DH877" s="1"/>
      <c r="DI877" s="1"/>
      <c r="DJ877" s="1"/>
      <c r="DK877" s="1"/>
      <c r="DL877" s="1"/>
      <c r="DM877" s="1"/>
      <c r="DN877" s="1"/>
      <c r="DO877" s="1"/>
      <c r="DP877" s="1"/>
      <c r="DQ877" s="1"/>
      <c r="DR877" s="1"/>
      <c r="DS877" s="1"/>
      <c r="DT877" s="1"/>
      <c r="DU877" s="1"/>
      <c r="DV877" s="1"/>
      <c r="DW877" s="1"/>
      <c r="DX877" s="1"/>
      <c r="DY877" s="1"/>
      <c r="DZ877" s="1"/>
      <c r="EA877" s="1"/>
      <c r="EB877" s="1"/>
      <c r="EC877" s="1"/>
      <c r="ED877" s="1"/>
      <c r="EE877" s="1"/>
      <c r="EF877" s="1"/>
      <c r="EG877" s="1"/>
      <c r="EH877" s="1"/>
      <c r="EI877" s="1"/>
      <c r="EJ877" s="1"/>
      <c r="EK877" s="1"/>
      <c r="EL877" s="1"/>
      <c r="EM877" s="1"/>
      <c r="EN877" s="1"/>
      <c r="EO877" s="1"/>
      <c r="EP877" s="1"/>
      <c r="EQ877" s="1"/>
      <c r="ER877" s="1"/>
      <c r="ES877" s="1"/>
      <c r="ET877" s="1"/>
      <c r="EU877" s="1"/>
      <c r="EV877" s="1"/>
      <c r="EW877" s="1"/>
      <c r="EX877" s="1"/>
      <c r="EY877" s="1"/>
      <c r="EZ877" s="1"/>
      <c r="FA877" s="1"/>
      <c r="FB877" s="1"/>
      <c r="FC877" s="1"/>
      <c r="FD877" s="1"/>
      <c r="FE877" s="1"/>
      <c r="FF877" s="1"/>
      <c r="FG877" s="1"/>
      <c r="FH877" s="1"/>
      <c r="FI877" s="1"/>
      <c r="FJ877" s="1"/>
      <c r="FK877" s="1"/>
      <c r="FL877" s="1"/>
      <c r="FM877" s="1"/>
      <c r="FN877" s="1"/>
      <c r="FO877" s="1"/>
      <c r="FP877" s="1"/>
      <c r="FQ877" s="1"/>
      <c r="FR877" s="1"/>
      <c r="FS877" s="1"/>
      <c r="FT877" s="1"/>
      <c r="FU877" s="1"/>
      <c r="FV877" s="1"/>
      <c r="FW877" s="1"/>
      <c r="FX877" s="1"/>
      <c r="FY877" s="1"/>
      <c r="FZ877" s="1"/>
      <c r="GA877" s="1"/>
      <c r="GB877" s="1"/>
      <c r="GC877" s="1"/>
      <c r="GD877" s="1"/>
      <c r="GE877" s="1"/>
    </row>
    <row r="878" ht="15.75" customHeight="1">
      <c r="A878" s="1"/>
      <c r="B878" s="1"/>
      <c r="C878" s="2"/>
      <c r="D878" s="1"/>
      <c r="E878" s="1"/>
      <c r="F878" s="2"/>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1"/>
      <c r="AR878" s="1"/>
      <c r="AS878" s="1"/>
      <c r="AT878" s="1"/>
      <c r="AU878" s="1"/>
      <c r="AV878" s="1"/>
      <c r="AW878" s="1"/>
      <c r="AX878" s="1"/>
      <c r="AY878" s="1"/>
      <c r="AZ878" s="1"/>
      <c r="BA878" s="1"/>
      <c r="BB878" s="1"/>
      <c r="BC878" s="1"/>
      <c r="BD878" s="1"/>
      <c r="BE878" s="1"/>
      <c r="BF878" s="1"/>
      <c r="BG878" s="1"/>
      <c r="BH878" s="1"/>
      <c r="BI878" s="1"/>
      <c r="BJ878" s="1"/>
      <c r="BK878" s="1"/>
      <c r="BL878" s="1"/>
      <c r="BM878" s="1"/>
      <c r="BN878" s="1"/>
      <c r="BO878" s="1"/>
      <c r="BP878" s="1"/>
      <c r="BQ878" s="1"/>
      <c r="BR878" s="1"/>
      <c r="BS878" s="1"/>
      <c r="BT878" s="1"/>
      <c r="BU878" s="1"/>
      <c r="BV878" s="1"/>
      <c r="BW878" s="1"/>
      <c r="BX878" s="1"/>
      <c r="BY878" s="1"/>
      <c r="BZ878" s="1"/>
      <c r="CA878" s="1"/>
      <c r="CB878" s="1"/>
      <c r="CC878" s="1"/>
      <c r="CD878" s="1"/>
      <c r="CE878" s="1"/>
      <c r="CF878" s="1"/>
      <c r="CG878" s="1"/>
      <c r="CH878" s="1"/>
      <c r="CI878" s="1"/>
      <c r="CJ878" s="1"/>
      <c r="CK878" s="1"/>
      <c r="CL878" s="1"/>
      <c r="CM878" s="1"/>
      <c r="CN878" s="1"/>
      <c r="CO878" s="1"/>
      <c r="CP878" s="1"/>
      <c r="CQ878" s="1"/>
      <c r="CR878" s="1"/>
      <c r="CS878" s="1"/>
      <c r="CT878" s="1"/>
      <c r="CU878" s="1"/>
      <c r="CV878" s="1"/>
      <c r="CW878" s="1"/>
      <c r="CX878" s="1"/>
      <c r="CY878" s="1"/>
      <c r="CZ878" s="1"/>
      <c r="DA878" s="1"/>
      <c r="DB878" s="1"/>
      <c r="DC878" s="1"/>
      <c r="DD878" s="1"/>
      <c r="DE878" s="1"/>
      <c r="DF878" s="1"/>
      <c r="DG878" s="1"/>
      <c r="DH878" s="1"/>
      <c r="DI878" s="1"/>
      <c r="DJ878" s="1"/>
      <c r="DK878" s="1"/>
      <c r="DL878" s="1"/>
      <c r="DM878" s="1"/>
      <c r="DN878" s="1"/>
      <c r="DO878" s="1"/>
      <c r="DP878" s="1"/>
      <c r="DQ878" s="1"/>
      <c r="DR878" s="1"/>
      <c r="DS878" s="1"/>
      <c r="DT878" s="1"/>
      <c r="DU878" s="1"/>
      <c r="DV878" s="1"/>
      <c r="DW878" s="1"/>
      <c r="DX878" s="1"/>
      <c r="DY878" s="1"/>
      <c r="DZ878" s="1"/>
      <c r="EA878" s="1"/>
      <c r="EB878" s="1"/>
      <c r="EC878" s="1"/>
      <c r="ED878" s="1"/>
      <c r="EE878" s="1"/>
      <c r="EF878" s="1"/>
      <c r="EG878" s="1"/>
      <c r="EH878" s="1"/>
      <c r="EI878" s="1"/>
      <c r="EJ878" s="1"/>
      <c r="EK878" s="1"/>
      <c r="EL878" s="1"/>
      <c r="EM878" s="1"/>
      <c r="EN878" s="1"/>
      <c r="EO878" s="1"/>
      <c r="EP878" s="1"/>
      <c r="EQ878" s="1"/>
      <c r="ER878" s="1"/>
      <c r="ES878" s="1"/>
      <c r="ET878" s="1"/>
      <c r="EU878" s="1"/>
      <c r="EV878" s="1"/>
      <c r="EW878" s="1"/>
      <c r="EX878" s="1"/>
      <c r="EY878" s="1"/>
      <c r="EZ878" s="1"/>
      <c r="FA878" s="1"/>
      <c r="FB878" s="1"/>
      <c r="FC878" s="1"/>
      <c r="FD878" s="1"/>
      <c r="FE878" s="1"/>
      <c r="FF878" s="1"/>
      <c r="FG878" s="1"/>
      <c r="FH878" s="1"/>
      <c r="FI878" s="1"/>
      <c r="FJ878" s="1"/>
      <c r="FK878" s="1"/>
      <c r="FL878" s="1"/>
      <c r="FM878" s="1"/>
      <c r="FN878" s="1"/>
      <c r="FO878" s="1"/>
      <c r="FP878" s="1"/>
      <c r="FQ878" s="1"/>
      <c r="FR878" s="1"/>
      <c r="FS878" s="1"/>
      <c r="FT878" s="1"/>
      <c r="FU878" s="1"/>
      <c r="FV878" s="1"/>
      <c r="FW878" s="1"/>
      <c r="FX878" s="1"/>
      <c r="FY878" s="1"/>
      <c r="FZ878" s="1"/>
      <c r="GA878" s="1"/>
      <c r="GB878" s="1"/>
      <c r="GC878" s="1"/>
      <c r="GD878" s="1"/>
      <c r="GE878" s="1"/>
    </row>
    <row r="879" ht="15.75" customHeight="1">
      <c r="A879" s="1"/>
      <c r="B879" s="1"/>
      <c r="C879" s="2"/>
      <c r="D879" s="1"/>
      <c r="E879" s="1"/>
      <c r="F879" s="2"/>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1"/>
      <c r="AR879" s="1"/>
      <c r="AS879" s="1"/>
      <c r="AT879" s="1"/>
      <c r="AU879" s="1"/>
      <c r="AV879" s="1"/>
      <c r="AW879" s="1"/>
      <c r="AX879" s="1"/>
      <c r="AY879" s="1"/>
      <c r="AZ879" s="1"/>
      <c r="BA879" s="1"/>
      <c r="BB879" s="1"/>
      <c r="BC879" s="1"/>
      <c r="BD879" s="1"/>
      <c r="BE879" s="1"/>
      <c r="BF879" s="1"/>
      <c r="BG879" s="1"/>
      <c r="BH879" s="1"/>
      <c r="BI879" s="1"/>
      <c r="BJ879" s="1"/>
      <c r="BK879" s="1"/>
      <c r="BL879" s="1"/>
      <c r="BM879" s="1"/>
      <c r="BN879" s="1"/>
      <c r="BO879" s="1"/>
      <c r="BP879" s="1"/>
      <c r="BQ879" s="1"/>
      <c r="BR879" s="1"/>
      <c r="BS879" s="1"/>
      <c r="BT879" s="1"/>
      <c r="BU879" s="1"/>
      <c r="BV879" s="1"/>
      <c r="BW879" s="1"/>
      <c r="BX879" s="1"/>
      <c r="BY879" s="1"/>
      <c r="BZ879" s="1"/>
      <c r="CA879" s="1"/>
      <c r="CB879" s="1"/>
      <c r="CC879" s="1"/>
      <c r="CD879" s="1"/>
      <c r="CE879" s="1"/>
      <c r="CF879" s="1"/>
      <c r="CG879" s="1"/>
      <c r="CH879" s="1"/>
      <c r="CI879" s="1"/>
      <c r="CJ879" s="1"/>
      <c r="CK879" s="1"/>
      <c r="CL879" s="1"/>
      <c r="CM879" s="1"/>
      <c r="CN879" s="1"/>
      <c r="CO879" s="1"/>
      <c r="CP879" s="1"/>
      <c r="CQ879" s="1"/>
      <c r="CR879" s="1"/>
      <c r="CS879" s="1"/>
      <c r="CT879" s="1"/>
      <c r="CU879" s="1"/>
      <c r="CV879" s="1"/>
      <c r="CW879" s="1"/>
      <c r="CX879" s="1"/>
      <c r="CY879" s="1"/>
      <c r="CZ879" s="1"/>
      <c r="DA879" s="1"/>
      <c r="DB879" s="1"/>
      <c r="DC879" s="1"/>
      <c r="DD879" s="1"/>
      <c r="DE879" s="1"/>
      <c r="DF879" s="1"/>
      <c r="DG879" s="1"/>
      <c r="DH879" s="1"/>
      <c r="DI879" s="1"/>
      <c r="DJ879" s="1"/>
      <c r="DK879" s="1"/>
      <c r="DL879" s="1"/>
      <c r="DM879" s="1"/>
      <c r="DN879" s="1"/>
      <c r="DO879" s="1"/>
      <c r="DP879" s="1"/>
      <c r="DQ879" s="1"/>
      <c r="DR879" s="1"/>
      <c r="DS879" s="1"/>
      <c r="DT879" s="1"/>
      <c r="DU879" s="1"/>
      <c r="DV879" s="1"/>
      <c r="DW879" s="1"/>
      <c r="DX879" s="1"/>
      <c r="DY879" s="1"/>
      <c r="DZ879" s="1"/>
      <c r="EA879" s="1"/>
      <c r="EB879" s="1"/>
      <c r="EC879" s="1"/>
      <c r="ED879" s="1"/>
      <c r="EE879" s="1"/>
      <c r="EF879" s="1"/>
      <c r="EG879" s="1"/>
      <c r="EH879" s="1"/>
      <c r="EI879" s="1"/>
      <c r="EJ879" s="1"/>
      <c r="EK879" s="1"/>
      <c r="EL879" s="1"/>
      <c r="EM879" s="1"/>
      <c r="EN879" s="1"/>
      <c r="EO879" s="1"/>
      <c r="EP879" s="1"/>
      <c r="EQ879" s="1"/>
      <c r="ER879" s="1"/>
      <c r="ES879" s="1"/>
      <c r="ET879" s="1"/>
      <c r="EU879" s="1"/>
      <c r="EV879" s="1"/>
      <c r="EW879" s="1"/>
      <c r="EX879" s="1"/>
      <c r="EY879" s="1"/>
      <c r="EZ879" s="1"/>
      <c r="FA879" s="1"/>
      <c r="FB879" s="1"/>
      <c r="FC879" s="1"/>
      <c r="FD879" s="1"/>
      <c r="FE879" s="1"/>
      <c r="FF879" s="1"/>
      <c r="FG879" s="1"/>
      <c r="FH879" s="1"/>
      <c r="FI879" s="1"/>
      <c r="FJ879" s="1"/>
      <c r="FK879" s="1"/>
      <c r="FL879" s="1"/>
      <c r="FM879" s="1"/>
      <c r="FN879" s="1"/>
      <c r="FO879" s="1"/>
      <c r="FP879" s="1"/>
      <c r="FQ879" s="1"/>
      <c r="FR879" s="1"/>
      <c r="FS879" s="1"/>
      <c r="FT879" s="1"/>
      <c r="FU879" s="1"/>
      <c r="FV879" s="1"/>
      <c r="FW879" s="1"/>
      <c r="FX879" s="1"/>
      <c r="FY879" s="1"/>
      <c r="FZ879" s="1"/>
      <c r="GA879" s="1"/>
      <c r="GB879" s="1"/>
      <c r="GC879" s="1"/>
      <c r="GD879" s="1"/>
      <c r="GE879" s="1"/>
    </row>
    <row r="880" ht="15.75" customHeight="1">
      <c r="A880" s="1"/>
      <c r="B880" s="1"/>
      <c r="C880" s="2"/>
      <c r="D880" s="1"/>
      <c r="E880" s="1"/>
      <c r="F880" s="2"/>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1"/>
      <c r="AR880" s="1"/>
      <c r="AS880" s="1"/>
      <c r="AT880" s="1"/>
      <c r="AU880" s="1"/>
      <c r="AV880" s="1"/>
      <c r="AW880" s="1"/>
      <c r="AX880" s="1"/>
      <c r="AY880" s="1"/>
      <c r="AZ880" s="1"/>
      <c r="BA880" s="1"/>
      <c r="BB880" s="1"/>
      <c r="BC880" s="1"/>
      <c r="BD880" s="1"/>
      <c r="BE880" s="1"/>
      <c r="BF880" s="1"/>
      <c r="BG880" s="1"/>
      <c r="BH880" s="1"/>
      <c r="BI880" s="1"/>
      <c r="BJ880" s="1"/>
      <c r="BK880" s="1"/>
      <c r="BL880" s="1"/>
      <c r="BM880" s="1"/>
      <c r="BN880" s="1"/>
      <c r="BO880" s="1"/>
      <c r="BP880" s="1"/>
      <c r="BQ880" s="1"/>
      <c r="BR880" s="1"/>
      <c r="BS880" s="1"/>
      <c r="BT880" s="1"/>
      <c r="BU880" s="1"/>
      <c r="BV880" s="1"/>
      <c r="BW880" s="1"/>
      <c r="BX880" s="1"/>
      <c r="BY880" s="1"/>
      <c r="BZ880" s="1"/>
      <c r="CA880" s="1"/>
      <c r="CB880" s="1"/>
      <c r="CC880" s="1"/>
      <c r="CD880" s="1"/>
      <c r="CE880" s="1"/>
      <c r="CF880" s="1"/>
      <c r="CG880" s="1"/>
      <c r="CH880" s="1"/>
      <c r="CI880" s="1"/>
      <c r="CJ880" s="1"/>
      <c r="CK880" s="1"/>
      <c r="CL880" s="1"/>
      <c r="CM880" s="1"/>
      <c r="CN880" s="1"/>
      <c r="CO880" s="1"/>
      <c r="CP880" s="1"/>
      <c r="CQ880" s="1"/>
      <c r="CR880" s="1"/>
      <c r="CS880" s="1"/>
      <c r="CT880" s="1"/>
      <c r="CU880" s="1"/>
      <c r="CV880" s="1"/>
      <c r="CW880" s="1"/>
      <c r="CX880" s="1"/>
      <c r="CY880" s="1"/>
      <c r="CZ880" s="1"/>
      <c r="DA880" s="1"/>
      <c r="DB880" s="1"/>
      <c r="DC880" s="1"/>
      <c r="DD880" s="1"/>
      <c r="DE880" s="1"/>
      <c r="DF880" s="1"/>
      <c r="DG880" s="1"/>
      <c r="DH880" s="1"/>
      <c r="DI880" s="1"/>
      <c r="DJ880" s="1"/>
      <c r="DK880" s="1"/>
      <c r="DL880" s="1"/>
      <c r="DM880" s="1"/>
      <c r="DN880" s="1"/>
      <c r="DO880" s="1"/>
      <c r="DP880" s="1"/>
      <c r="DQ880" s="1"/>
      <c r="DR880" s="1"/>
      <c r="DS880" s="1"/>
      <c r="DT880" s="1"/>
      <c r="DU880" s="1"/>
      <c r="DV880" s="1"/>
      <c r="DW880" s="1"/>
      <c r="DX880" s="1"/>
      <c r="DY880" s="1"/>
      <c r="DZ880" s="1"/>
      <c r="EA880" s="1"/>
      <c r="EB880" s="1"/>
      <c r="EC880" s="1"/>
      <c r="ED880" s="1"/>
      <c r="EE880" s="1"/>
      <c r="EF880" s="1"/>
      <c r="EG880" s="1"/>
      <c r="EH880" s="1"/>
      <c r="EI880" s="1"/>
      <c r="EJ880" s="1"/>
      <c r="EK880" s="1"/>
      <c r="EL880" s="1"/>
      <c r="EM880" s="1"/>
      <c r="EN880" s="1"/>
      <c r="EO880" s="1"/>
      <c r="EP880" s="1"/>
      <c r="EQ880" s="1"/>
      <c r="ER880" s="1"/>
      <c r="ES880" s="1"/>
      <c r="ET880" s="1"/>
      <c r="EU880" s="1"/>
      <c r="EV880" s="1"/>
      <c r="EW880" s="1"/>
      <c r="EX880" s="1"/>
      <c r="EY880" s="1"/>
      <c r="EZ880" s="1"/>
      <c r="FA880" s="1"/>
      <c r="FB880" s="1"/>
      <c r="FC880" s="1"/>
      <c r="FD880" s="1"/>
      <c r="FE880" s="1"/>
      <c r="FF880" s="1"/>
      <c r="FG880" s="1"/>
      <c r="FH880" s="1"/>
      <c r="FI880" s="1"/>
      <c r="FJ880" s="1"/>
      <c r="FK880" s="1"/>
      <c r="FL880" s="1"/>
      <c r="FM880" s="1"/>
      <c r="FN880" s="1"/>
      <c r="FO880" s="1"/>
      <c r="FP880" s="1"/>
      <c r="FQ880" s="1"/>
      <c r="FR880" s="1"/>
      <c r="FS880" s="1"/>
      <c r="FT880" s="1"/>
      <c r="FU880" s="1"/>
      <c r="FV880" s="1"/>
      <c r="FW880" s="1"/>
      <c r="FX880" s="1"/>
      <c r="FY880" s="1"/>
      <c r="FZ880" s="1"/>
      <c r="GA880" s="1"/>
      <c r="GB880" s="1"/>
      <c r="GC880" s="1"/>
      <c r="GD880" s="1"/>
      <c r="GE880" s="1"/>
    </row>
    <row r="881" ht="15.75" customHeight="1">
      <c r="A881" s="1"/>
      <c r="B881" s="1"/>
      <c r="C881" s="2"/>
      <c r="D881" s="1"/>
      <c r="E881" s="1"/>
      <c r="F881" s="2"/>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1"/>
      <c r="AR881" s="1"/>
      <c r="AS881" s="1"/>
      <c r="AT881" s="1"/>
      <c r="AU881" s="1"/>
      <c r="AV881" s="1"/>
      <c r="AW881" s="1"/>
      <c r="AX881" s="1"/>
      <c r="AY881" s="1"/>
      <c r="AZ881" s="1"/>
      <c r="BA881" s="1"/>
      <c r="BB881" s="1"/>
      <c r="BC881" s="1"/>
      <c r="BD881" s="1"/>
      <c r="BE881" s="1"/>
      <c r="BF881" s="1"/>
      <c r="BG881" s="1"/>
      <c r="BH881" s="1"/>
      <c r="BI881" s="1"/>
      <c r="BJ881" s="1"/>
      <c r="BK881" s="1"/>
      <c r="BL881" s="1"/>
      <c r="BM881" s="1"/>
      <c r="BN881" s="1"/>
      <c r="BO881" s="1"/>
      <c r="BP881" s="1"/>
      <c r="BQ881" s="1"/>
      <c r="BR881" s="1"/>
      <c r="BS881" s="1"/>
      <c r="BT881" s="1"/>
      <c r="BU881" s="1"/>
      <c r="BV881" s="1"/>
      <c r="BW881" s="1"/>
      <c r="BX881" s="1"/>
      <c r="BY881" s="1"/>
      <c r="BZ881" s="1"/>
      <c r="CA881" s="1"/>
      <c r="CB881" s="1"/>
      <c r="CC881" s="1"/>
      <c r="CD881" s="1"/>
      <c r="CE881" s="1"/>
      <c r="CF881" s="1"/>
      <c r="CG881" s="1"/>
      <c r="CH881" s="1"/>
      <c r="CI881" s="1"/>
      <c r="CJ881" s="1"/>
      <c r="CK881" s="1"/>
      <c r="CL881" s="1"/>
      <c r="CM881" s="1"/>
      <c r="CN881" s="1"/>
      <c r="CO881" s="1"/>
      <c r="CP881" s="1"/>
      <c r="CQ881" s="1"/>
      <c r="CR881" s="1"/>
      <c r="CS881" s="1"/>
      <c r="CT881" s="1"/>
      <c r="CU881" s="1"/>
      <c r="CV881" s="1"/>
      <c r="CW881" s="1"/>
      <c r="CX881" s="1"/>
      <c r="CY881" s="1"/>
      <c r="CZ881" s="1"/>
      <c r="DA881" s="1"/>
      <c r="DB881" s="1"/>
      <c r="DC881" s="1"/>
      <c r="DD881" s="1"/>
      <c r="DE881" s="1"/>
      <c r="DF881" s="1"/>
      <c r="DG881" s="1"/>
      <c r="DH881" s="1"/>
      <c r="DI881" s="1"/>
      <c r="DJ881" s="1"/>
      <c r="DK881" s="1"/>
      <c r="DL881" s="1"/>
      <c r="DM881" s="1"/>
      <c r="DN881" s="1"/>
      <c r="DO881" s="1"/>
      <c r="DP881" s="1"/>
      <c r="DQ881" s="1"/>
      <c r="DR881" s="1"/>
      <c r="DS881" s="1"/>
      <c r="DT881" s="1"/>
      <c r="DU881" s="1"/>
      <c r="DV881" s="1"/>
      <c r="DW881" s="1"/>
      <c r="DX881" s="1"/>
      <c r="DY881" s="1"/>
      <c r="DZ881" s="1"/>
      <c r="EA881" s="1"/>
      <c r="EB881" s="1"/>
      <c r="EC881" s="1"/>
      <c r="ED881" s="1"/>
      <c r="EE881" s="1"/>
      <c r="EF881" s="1"/>
      <c r="EG881" s="1"/>
      <c r="EH881" s="1"/>
      <c r="EI881" s="1"/>
      <c r="EJ881" s="1"/>
      <c r="EK881" s="1"/>
      <c r="EL881" s="1"/>
      <c r="EM881" s="1"/>
      <c r="EN881" s="1"/>
      <c r="EO881" s="1"/>
      <c r="EP881" s="1"/>
      <c r="EQ881" s="1"/>
      <c r="ER881" s="1"/>
      <c r="ES881" s="1"/>
      <c r="ET881" s="1"/>
      <c r="EU881" s="1"/>
      <c r="EV881" s="1"/>
      <c r="EW881" s="1"/>
      <c r="EX881" s="1"/>
      <c r="EY881" s="1"/>
      <c r="EZ881" s="1"/>
      <c r="FA881" s="1"/>
      <c r="FB881" s="1"/>
      <c r="FC881" s="1"/>
      <c r="FD881" s="1"/>
      <c r="FE881" s="1"/>
      <c r="FF881" s="1"/>
      <c r="FG881" s="1"/>
      <c r="FH881" s="1"/>
      <c r="FI881" s="1"/>
      <c r="FJ881" s="1"/>
      <c r="FK881" s="1"/>
      <c r="FL881" s="1"/>
      <c r="FM881" s="1"/>
      <c r="FN881" s="1"/>
      <c r="FO881" s="1"/>
      <c r="FP881" s="1"/>
      <c r="FQ881" s="1"/>
      <c r="FR881" s="1"/>
      <c r="FS881" s="1"/>
      <c r="FT881" s="1"/>
      <c r="FU881" s="1"/>
      <c r="FV881" s="1"/>
      <c r="FW881" s="1"/>
      <c r="FX881" s="1"/>
      <c r="FY881" s="1"/>
      <c r="FZ881" s="1"/>
      <c r="GA881" s="1"/>
      <c r="GB881" s="1"/>
      <c r="GC881" s="1"/>
      <c r="GD881" s="1"/>
      <c r="GE881" s="1"/>
    </row>
    <row r="882" ht="15.75" customHeight="1">
      <c r="A882" s="1"/>
      <c r="B882" s="1"/>
      <c r="C882" s="2"/>
      <c r="D882" s="1"/>
      <c r="E882" s="1"/>
      <c r="F882" s="2"/>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1"/>
      <c r="AR882" s="1"/>
      <c r="AS882" s="1"/>
      <c r="AT882" s="1"/>
      <c r="AU882" s="1"/>
      <c r="AV882" s="1"/>
      <c r="AW882" s="1"/>
      <c r="AX882" s="1"/>
      <c r="AY882" s="1"/>
      <c r="AZ882" s="1"/>
      <c r="BA882" s="1"/>
      <c r="BB882" s="1"/>
      <c r="BC882" s="1"/>
      <c r="BD882" s="1"/>
      <c r="BE882" s="1"/>
      <c r="BF882" s="1"/>
      <c r="BG882" s="1"/>
      <c r="BH882" s="1"/>
      <c r="BI882" s="1"/>
      <c r="BJ882" s="1"/>
      <c r="BK882" s="1"/>
      <c r="BL882" s="1"/>
      <c r="BM882" s="1"/>
      <c r="BN882" s="1"/>
      <c r="BO882" s="1"/>
      <c r="BP882" s="1"/>
      <c r="BQ882" s="1"/>
      <c r="BR882" s="1"/>
      <c r="BS882" s="1"/>
      <c r="BT882" s="1"/>
      <c r="BU882" s="1"/>
      <c r="BV882" s="1"/>
      <c r="BW882" s="1"/>
      <c r="BX882" s="1"/>
      <c r="BY882" s="1"/>
      <c r="BZ882" s="1"/>
      <c r="CA882" s="1"/>
      <c r="CB882" s="1"/>
      <c r="CC882" s="1"/>
      <c r="CD882" s="1"/>
      <c r="CE882" s="1"/>
      <c r="CF882" s="1"/>
      <c r="CG882" s="1"/>
      <c r="CH882" s="1"/>
      <c r="CI882" s="1"/>
      <c r="CJ882" s="1"/>
      <c r="CK882" s="1"/>
      <c r="CL882" s="1"/>
      <c r="CM882" s="1"/>
      <c r="CN882" s="1"/>
      <c r="CO882" s="1"/>
      <c r="CP882" s="1"/>
      <c r="CQ882" s="1"/>
      <c r="CR882" s="1"/>
      <c r="CS882" s="1"/>
      <c r="CT882" s="1"/>
      <c r="CU882" s="1"/>
      <c r="CV882" s="1"/>
      <c r="CW882" s="1"/>
      <c r="CX882" s="1"/>
      <c r="CY882" s="1"/>
      <c r="CZ882" s="1"/>
      <c r="DA882" s="1"/>
      <c r="DB882" s="1"/>
      <c r="DC882" s="1"/>
      <c r="DD882" s="1"/>
      <c r="DE882" s="1"/>
      <c r="DF882" s="1"/>
      <c r="DG882" s="1"/>
      <c r="DH882" s="1"/>
      <c r="DI882" s="1"/>
      <c r="DJ882" s="1"/>
      <c r="DK882" s="1"/>
      <c r="DL882" s="1"/>
      <c r="DM882" s="1"/>
      <c r="DN882" s="1"/>
      <c r="DO882" s="1"/>
      <c r="DP882" s="1"/>
      <c r="DQ882" s="1"/>
      <c r="DR882" s="1"/>
      <c r="DS882" s="1"/>
      <c r="DT882" s="1"/>
      <c r="DU882" s="1"/>
      <c r="DV882" s="1"/>
      <c r="DW882" s="1"/>
      <c r="DX882" s="1"/>
      <c r="DY882" s="1"/>
      <c r="DZ882" s="1"/>
      <c r="EA882" s="1"/>
      <c r="EB882" s="1"/>
      <c r="EC882" s="1"/>
      <c r="ED882" s="1"/>
      <c r="EE882" s="1"/>
      <c r="EF882" s="1"/>
      <c r="EG882" s="1"/>
      <c r="EH882" s="1"/>
      <c r="EI882" s="1"/>
      <c r="EJ882" s="1"/>
      <c r="EK882" s="1"/>
      <c r="EL882" s="1"/>
      <c r="EM882" s="1"/>
      <c r="EN882" s="1"/>
      <c r="EO882" s="1"/>
      <c r="EP882" s="1"/>
      <c r="EQ882" s="1"/>
      <c r="ER882" s="1"/>
      <c r="ES882" s="1"/>
      <c r="ET882" s="1"/>
      <c r="EU882" s="1"/>
      <c r="EV882" s="1"/>
      <c r="EW882" s="1"/>
      <c r="EX882" s="1"/>
      <c r="EY882" s="1"/>
      <c r="EZ882" s="1"/>
      <c r="FA882" s="1"/>
      <c r="FB882" s="1"/>
      <c r="FC882" s="1"/>
      <c r="FD882" s="1"/>
      <c r="FE882" s="1"/>
      <c r="FF882" s="1"/>
      <c r="FG882" s="1"/>
      <c r="FH882" s="1"/>
      <c r="FI882" s="1"/>
      <c r="FJ882" s="1"/>
      <c r="FK882" s="1"/>
      <c r="FL882" s="1"/>
      <c r="FM882" s="1"/>
      <c r="FN882" s="1"/>
      <c r="FO882" s="1"/>
      <c r="FP882" s="1"/>
      <c r="FQ882" s="1"/>
      <c r="FR882" s="1"/>
      <c r="FS882" s="1"/>
      <c r="FT882" s="1"/>
      <c r="FU882" s="1"/>
      <c r="FV882" s="1"/>
      <c r="FW882" s="1"/>
      <c r="FX882" s="1"/>
      <c r="FY882" s="1"/>
      <c r="FZ882" s="1"/>
      <c r="GA882" s="1"/>
      <c r="GB882" s="1"/>
      <c r="GC882" s="1"/>
      <c r="GD882" s="1"/>
      <c r="GE882" s="1"/>
    </row>
    <row r="883" ht="15.75" customHeight="1">
      <c r="A883" s="1"/>
      <c r="B883" s="1"/>
      <c r="C883" s="2"/>
      <c r="D883" s="1"/>
      <c r="E883" s="1"/>
      <c r="F883" s="2"/>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1"/>
      <c r="AR883" s="1"/>
      <c r="AS883" s="1"/>
      <c r="AT883" s="1"/>
      <c r="AU883" s="1"/>
      <c r="AV883" s="1"/>
      <c r="AW883" s="1"/>
      <c r="AX883" s="1"/>
      <c r="AY883" s="1"/>
      <c r="AZ883" s="1"/>
      <c r="BA883" s="1"/>
      <c r="BB883" s="1"/>
      <c r="BC883" s="1"/>
      <c r="BD883" s="1"/>
      <c r="BE883" s="1"/>
      <c r="BF883" s="1"/>
      <c r="BG883" s="1"/>
      <c r="BH883" s="1"/>
      <c r="BI883" s="1"/>
      <c r="BJ883" s="1"/>
      <c r="BK883" s="1"/>
      <c r="BL883" s="1"/>
      <c r="BM883" s="1"/>
      <c r="BN883" s="1"/>
      <c r="BO883" s="1"/>
      <c r="BP883" s="1"/>
      <c r="BQ883" s="1"/>
      <c r="BR883" s="1"/>
      <c r="BS883" s="1"/>
      <c r="BT883" s="1"/>
      <c r="BU883" s="1"/>
      <c r="BV883" s="1"/>
      <c r="BW883" s="1"/>
      <c r="BX883" s="1"/>
      <c r="BY883" s="1"/>
      <c r="BZ883" s="1"/>
      <c r="CA883" s="1"/>
      <c r="CB883" s="1"/>
      <c r="CC883" s="1"/>
      <c r="CD883" s="1"/>
      <c r="CE883" s="1"/>
      <c r="CF883" s="1"/>
      <c r="CG883" s="1"/>
      <c r="CH883" s="1"/>
      <c r="CI883" s="1"/>
      <c r="CJ883" s="1"/>
      <c r="CK883" s="1"/>
      <c r="CL883" s="1"/>
      <c r="CM883" s="1"/>
      <c r="CN883" s="1"/>
      <c r="CO883" s="1"/>
      <c r="CP883" s="1"/>
      <c r="CQ883" s="1"/>
      <c r="CR883" s="1"/>
      <c r="CS883" s="1"/>
      <c r="CT883" s="1"/>
      <c r="CU883" s="1"/>
      <c r="CV883" s="1"/>
      <c r="CW883" s="1"/>
      <c r="CX883" s="1"/>
      <c r="CY883" s="1"/>
      <c r="CZ883" s="1"/>
      <c r="DA883" s="1"/>
      <c r="DB883" s="1"/>
      <c r="DC883" s="1"/>
      <c r="DD883" s="1"/>
      <c r="DE883" s="1"/>
      <c r="DF883" s="1"/>
      <c r="DG883" s="1"/>
      <c r="DH883" s="1"/>
      <c r="DI883" s="1"/>
      <c r="DJ883" s="1"/>
      <c r="DK883" s="1"/>
      <c r="DL883" s="1"/>
      <c r="DM883" s="1"/>
      <c r="DN883" s="1"/>
      <c r="DO883" s="1"/>
      <c r="DP883" s="1"/>
      <c r="DQ883" s="1"/>
      <c r="DR883" s="1"/>
      <c r="DS883" s="1"/>
      <c r="DT883" s="1"/>
      <c r="DU883" s="1"/>
      <c r="DV883" s="1"/>
      <c r="DW883" s="1"/>
      <c r="DX883" s="1"/>
      <c r="DY883" s="1"/>
      <c r="DZ883" s="1"/>
      <c r="EA883" s="1"/>
      <c r="EB883" s="1"/>
      <c r="EC883" s="1"/>
      <c r="ED883" s="1"/>
      <c r="EE883" s="1"/>
      <c r="EF883" s="1"/>
      <c r="EG883" s="1"/>
      <c r="EH883" s="1"/>
      <c r="EI883" s="1"/>
      <c r="EJ883" s="1"/>
      <c r="EK883" s="1"/>
      <c r="EL883" s="1"/>
      <c r="EM883" s="1"/>
      <c r="EN883" s="1"/>
      <c r="EO883" s="1"/>
      <c r="EP883" s="1"/>
      <c r="EQ883" s="1"/>
      <c r="ER883" s="1"/>
      <c r="ES883" s="1"/>
      <c r="ET883" s="1"/>
      <c r="EU883" s="1"/>
      <c r="EV883" s="1"/>
      <c r="EW883" s="1"/>
      <c r="EX883" s="1"/>
      <c r="EY883" s="1"/>
      <c r="EZ883" s="1"/>
      <c r="FA883" s="1"/>
      <c r="FB883" s="1"/>
      <c r="FC883" s="1"/>
      <c r="FD883" s="1"/>
      <c r="FE883" s="1"/>
      <c r="FF883" s="1"/>
      <c r="FG883" s="1"/>
      <c r="FH883" s="1"/>
      <c r="FI883" s="1"/>
      <c r="FJ883" s="1"/>
      <c r="FK883" s="1"/>
      <c r="FL883" s="1"/>
      <c r="FM883" s="1"/>
      <c r="FN883" s="1"/>
      <c r="FO883" s="1"/>
      <c r="FP883" s="1"/>
      <c r="FQ883" s="1"/>
      <c r="FR883" s="1"/>
      <c r="FS883" s="1"/>
      <c r="FT883" s="1"/>
      <c r="FU883" s="1"/>
      <c r="FV883" s="1"/>
      <c r="FW883" s="1"/>
      <c r="FX883" s="1"/>
      <c r="FY883" s="1"/>
      <c r="FZ883" s="1"/>
      <c r="GA883" s="1"/>
      <c r="GB883" s="1"/>
      <c r="GC883" s="1"/>
      <c r="GD883" s="1"/>
      <c r="GE883" s="1"/>
    </row>
    <row r="884" ht="15.75" customHeight="1">
      <c r="A884" s="1"/>
      <c r="B884" s="1"/>
      <c r="C884" s="2"/>
      <c r="D884" s="1"/>
      <c r="E884" s="1"/>
      <c r="F884" s="2"/>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1"/>
      <c r="AR884" s="1"/>
      <c r="AS884" s="1"/>
      <c r="AT884" s="1"/>
      <c r="AU884" s="1"/>
      <c r="AV884" s="1"/>
      <c r="AW884" s="1"/>
      <c r="AX884" s="1"/>
      <c r="AY884" s="1"/>
      <c r="AZ884" s="1"/>
      <c r="BA884" s="1"/>
      <c r="BB884" s="1"/>
      <c r="BC884" s="1"/>
      <c r="BD884" s="1"/>
      <c r="BE884" s="1"/>
      <c r="BF884" s="1"/>
      <c r="BG884" s="1"/>
      <c r="BH884" s="1"/>
      <c r="BI884" s="1"/>
      <c r="BJ884" s="1"/>
      <c r="BK884" s="1"/>
      <c r="BL884" s="1"/>
      <c r="BM884" s="1"/>
      <c r="BN884" s="1"/>
      <c r="BO884" s="1"/>
      <c r="BP884" s="1"/>
      <c r="BQ884" s="1"/>
      <c r="BR884" s="1"/>
      <c r="BS884" s="1"/>
      <c r="BT884" s="1"/>
      <c r="BU884" s="1"/>
      <c r="BV884" s="1"/>
      <c r="BW884" s="1"/>
      <c r="BX884" s="1"/>
      <c r="BY884" s="1"/>
      <c r="BZ884" s="1"/>
      <c r="CA884" s="1"/>
      <c r="CB884" s="1"/>
      <c r="CC884" s="1"/>
      <c r="CD884" s="1"/>
      <c r="CE884" s="1"/>
      <c r="CF884" s="1"/>
      <c r="CG884" s="1"/>
      <c r="CH884" s="1"/>
      <c r="CI884" s="1"/>
      <c r="CJ884" s="1"/>
      <c r="CK884" s="1"/>
      <c r="CL884" s="1"/>
      <c r="CM884" s="1"/>
      <c r="CN884" s="1"/>
      <c r="CO884" s="1"/>
      <c r="CP884" s="1"/>
      <c r="CQ884" s="1"/>
      <c r="CR884" s="1"/>
      <c r="CS884" s="1"/>
      <c r="CT884" s="1"/>
      <c r="CU884" s="1"/>
      <c r="CV884" s="1"/>
      <c r="CW884" s="1"/>
      <c r="CX884" s="1"/>
      <c r="CY884" s="1"/>
      <c r="CZ884" s="1"/>
      <c r="DA884" s="1"/>
      <c r="DB884" s="1"/>
      <c r="DC884" s="1"/>
      <c r="DD884" s="1"/>
      <c r="DE884" s="1"/>
      <c r="DF884" s="1"/>
      <c r="DG884" s="1"/>
      <c r="DH884" s="1"/>
      <c r="DI884" s="1"/>
      <c r="DJ884" s="1"/>
      <c r="DK884" s="1"/>
      <c r="DL884" s="1"/>
      <c r="DM884" s="1"/>
      <c r="DN884" s="1"/>
      <c r="DO884" s="1"/>
      <c r="DP884" s="1"/>
      <c r="DQ884" s="1"/>
      <c r="DR884" s="1"/>
      <c r="DS884" s="1"/>
      <c r="DT884" s="1"/>
      <c r="DU884" s="1"/>
      <c r="DV884" s="1"/>
      <c r="DW884" s="1"/>
      <c r="DX884" s="1"/>
      <c r="DY884" s="1"/>
      <c r="DZ884" s="1"/>
      <c r="EA884" s="1"/>
      <c r="EB884" s="1"/>
      <c r="EC884" s="1"/>
      <c r="ED884" s="1"/>
      <c r="EE884" s="1"/>
      <c r="EF884" s="1"/>
      <c r="EG884" s="1"/>
      <c r="EH884" s="1"/>
      <c r="EI884" s="1"/>
      <c r="EJ884" s="1"/>
      <c r="EK884" s="1"/>
      <c r="EL884" s="1"/>
      <c r="EM884" s="1"/>
      <c r="EN884" s="1"/>
      <c r="EO884" s="1"/>
      <c r="EP884" s="1"/>
      <c r="EQ884" s="1"/>
      <c r="ER884" s="1"/>
      <c r="ES884" s="1"/>
      <c r="ET884" s="1"/>
      <c r="EU884" s="1"/>
      <c r="EV884" s="1"/>
      <c r="EW884" s="1"/>
      <c r="EX884" s="1"/>
      <c r="EY884" s="1"/>
      <c r="EZ884" s="1"/>
      <c r="FA884" s="1"/>
      <c r="FB884" s="1"/>
      <c r="FC884" s="1"/>
      <c r="FD884" s="1"/>
      <c r="FE884" s="1"/>
      <c r="FF884" s="1"/>
      <c r="FG884" s="1"/>
      <c r="FH884" s="1"/>
      <c r="FI884" s="1"/>
      <c r="FJ884" s="1"/>
      <c r="FK884" s="1"/>
      <c r="FL884" s="1"/>
      <c r="FM884" s="1"/>
      <c r="FN884" s="1"/>
      <c r="FO884" s="1"/>
      <c r="FP884" s="1"/>
      <c r="FQ884" s="1"/>
      <c r="FR884" s="1"/>
      <c r="FS884" s="1"/>
      <c r="FT884" s="1"/>
      <c r="FU884" s="1"/>
      <c r="FV884" s="1"/>
      <c r="FW884" s="1"/>
      <c r="FX884" s="1"/>
      <c r="FY884" s="1"/>
      <c r="FZ884" s="1"/>
      <c r="GA884" s="1"/>
      <c r="GB884" s="1"/>
      <c r="GC884" s="1"/>
      <c r="GD884" s="1"/>
      <c r="GE884" s="1"/>
    </row>
    <row r="885" ht="15.75" customHeight="1">
      <c r="A885" s="1"/>
      <c r="B885" s="1"/>
      <c r="C885" s="2"/>
      <c r="D885" s="1"/>
      <c r="E885" s="1"/>
      <c r="F885" s="2"/>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1"/>
      <c r="AR885" s="1"/>
      <c r="AS885" s="1"/>
      <c r="AT885" s="1"/>
      <c r="AU885" s="1"/>
      <c r="AV885" s="1"/>
      <c r="AW885" s="1"/>
      <c r="AX885" s="1"/>
      <c r="AY885" s="1"/>
      <c r="AZ885" s="1"/>
      <c r="BA885" s="1"/>
      <c r="BB885" s="1"/>
      <c r="BC885" s="1"/>
      <c r="BD885" s="1"/>
      <c r="BE885" s="1"/>
      <c r="BF885" s="1"/>
      <c r="BG885" s="1"/>
      <c r="BH885" s="1"/>
      <c r="BI885" s="1"/>
      <c r="BJ885" s="1"/>
      <c r="BK885" s="1"/>
      <c r="BL885" s="1"/>
      <c r="BM885" s="1"/>
      <c r="BN885" s="1"/>
      <c r="BO885" s="1"/>
      <c r="BP885" s="1"/>
      <c r="BQ885" s="1"/>
      <c r="BR885" s="1"/>
      <c r="BS885" s="1"/>
      <c r="BT885" s="1"/>
      <c r="BU885" s="1"/>
      <c r="BV885" s="1"/>
      <c r="BW885" s="1"/>
      <c r="BX885" s="1"/>
      <c r="BY885" s="1"/>
      <c r="BZ885" s="1"/>
      <c r="CA885" s="1"/>
      <c r="CB885" s="1"/>
      <c r="CC885" s="1"/>
      <c r="CD885" s="1"/>
      <c r="CE885" s="1"/>
      <c r="CF885" s="1"/>
      <c r="CG885" s="1"/>
      <c r="CH885" s="1"/>
      <c r="CI885" s="1"/>
      <c r="CJ885" s="1"/>
      <c r="CK885" s="1"/>
      <c r="CL885" s="1"/>
      <c r="CM885" s="1"/>
      <c r="CN885" s="1"/>
      <c r="CO885" s="1"/>
      <c r="CP885" s="1"/>
      <c r="CQ885" s="1"/>
      <c r="CR885" s="1"/>
      <c r="CS885" s="1"/>
      <c r="CT885" s="1"/>
      <c r="CU885" s="1"/>
      <c r="CV885" s="1"/>
      <c r="CW885" s="1"/>
      <c r="CX885" s="1"/>
      <c r="CY885" s="1"/>
      <c r="CZ885" s="1"/>
      <c r="DA885" s="1"/>
      <c r="DB885" s="1"/>
      <c r="DC885" s="1"/>
      <c r="DD885" s="1"/>
      <c r="DE885" s="1"/>
      <c r="DF885" s="1"/>
      <c r="DG885" s="1"/>
      <c r="DH885" s="1"/>
      <c r="DI885" s="1"/>
      <c r="DJ885" s="1"/>
      <c r="DK885" s="1"/>
      <c r="DL885" s="1"/>
      <c r="DM885" s="1"/>
      <c r="DN885" s="1"/>
      <c r="DO885" s="1"/>
      <c r="DP885" s="1"/>
      <c r="DQ885" s="1"/>
      <c r="DR885" s="1"/>
      <c r="DS885" s="1"/>
      <c r="DT885" s="1"/>
      <c r="DU885" s="1"/>
      <c r="DV885" s="1"/>
      <c r="DW885" s="1"/>
      <c r="DX885" s="1"/>
      <c r="DY885" s="1"/>
      <c r="DZ885" s="1"/>
      <c r="EA885" s="1"/>
      <c r="EB885" s="1"/>
      <c r="EC885" s="1"/>
      <c r="ED885" s="1"/>
      <c r="EE885" s="1"/>
      <c r="EF885" s="1"/>
      <c r="EG885" s="1"/>
      <c r="EH885" s="1"/>
      <c r="EI885" s="1"/>
      <c r="EJ885" s="1"/>
      <c r="EK885" s="1"/>
      <c r="EL885" s="1"/>
      <c r="EM885" s="1"/>
      <c r="EN885" s="1"/>
      <c r="EO885" s="1"/>
      <c r="EP885" s="1"/>
      <c r="EQ885" s="1"/>
      <c r="ER885" s="1"/>
      <c r="ES885" s="1"/>
      <c r="ET885" s="1"/>
      <c r="EU885" s="1"/>
      <c r="EV885" s="1"/>
      <c r="EW885" s="1"/>
      <c r="EX885" s="1"/>
      <c r="EY885" s="1"/>
      <c r="EZ885" s="1"/>
      <c r="FA885" s="1"/>
      <c r="FB885" s="1"/>
      <c r="FC885" s="1"/>
      <c r="FD885" s="1"/>
      <c r="FE885" s="1"/>
      <c r="FF885" s="1"/>
      <c r="FG885" s="1"/>
      <c r="FH885" s="1"/>
      <c r="FI885" s="1"/>
      <c r="FJ885" s="1"/>
      <c r="FK885" s="1"/>
      <c r="FL885" s="1"/>
      <c r="FM885" s="1"/>
      <c r="FN885" s="1"/>
      <c r="FO885" s="1"/>
      <c r="FP885" s="1"/>
      <c r="FQ885" s="1"/>
      <c r="FR885" s="1"/>
      <c r="FS885" s="1"/>
      <c r="FT885" s="1"/>
      <c r="FU885" s="1"/>
      <c r="FV885" s="1"/>
      <c r="FW885" s="1"/>
      <c r="FX885" s="1"/>
      <c r="FY885" s="1"/>
      <c r="FZ885" s="1"/>
      <c r="GA885" s="1"/>
      <c r="GB885" s="1"/>
      <c r="GC885" s="1"/>
      <c r="GD885" s="1"/>
      <c r="GE885" s="1"/>
    </row>
    <row r="886" ht="15.75" customHeight="1">
      <c r="A886" s="1"/>
      <c r="B886" s="1"/>
      <c r="C886" s="2"/>
      <c r="D886" s="1"/>
      <c r="E886" s="1"/>
      <c r="F886" s="2"/>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1"/>
      <c r="AR886" s="1"/>
      <c r="AS886" s="1"/>
      <c r="AT886" s="1"/>
      <c r="AU886" s="1"/>
      <c r="AV886" s="1"/>
      <c r="AW886" s="1"/>
      <c r="AX886" s="1"/>
      <c r="AY886" s="1"/>
      <c r="AZ886" s="1"/>
      <c r="BA886" s="1"/>
      <c r="BB886" s="1"/>
      <c r="BC886" s="1"/>
      <c r="BD886" s="1"/>
      <c r="BE886" s="1"/>
      <c r="BF886" s="1"/>
      <c r="BG886" s="1"/>
      <c r="BH886" s="1"/>
      <c r="BI886" s="1"/>
      <c r="BJ886" s="1"/>
      <c r="BK886" s="1"/>
      <c r="BL886" s="1"/>
      <c r="BM886" s="1"/>
      <c r="BN886" s="1"/>
      <c r="BO886" s="1"/>
      <c r="BP886" s="1"/>
      <c r="BQ886" s="1"/>
      <c r="BR886" s="1"/>
      <c r="BS886" s="1"/>
      <c r="BT886" s="1"/>
      <c r="BU886" s="1"/>
      <c r="BV886" s="1"/>
      <c r="BW886" s="1"/>
      <c r="BX886" s="1"/>
      <c r="BY886" s="1"/>
      <c r="BZ886" s="1"/>
      <c r="CA886" s="1"/>
      <c r="CB886" s="1"/>
      <c r="CC886" s="1"/>
      <c r="CD886" s="1"/>
      <c r="CE886" s="1"/>
      <c r="CF886" s="1"/>
      <c r="CG886" s="1"/>
      <c r="CH886" s="1"/>
      <c r="CI886" s="1"/>
      <c r="CJ886" s="1"/>
      <c r="CK886" s="1"/>
      <c r="CL886" s="1"/>
      <c r="CM886" s="1"/>
      <c r="CN886" s="1"/>
      <c r="CO886" s="1"/>
      <c r="CP886" s="1"/>
      <c r="CQ886" s="1"/>
      <c r="CR886" s="1"/>
      <c r="CS886" s="1"/>
      <c r="CT886" s="1"/>
      <c r="CU886" s="1"/>
      <c r="CV886" s="1"/>
      <c r="CW886" s="1"/>
      <c r="CX886" s="1"/>
      <c r="CY886" s="1"/>
      <c r="CZ886" s="1"/>
      <c r="DA886" s="1"/>
      <c r="DB886" s="1"/>
      <c r="DC886" s="1"/>
      <c r="DD886" s="1"/>
      <c r="DE886" s="1"/>
      <c r="DF886" s="1"/>
      <c r="DG886" s="1"/>
      <c r="DH886" s="1"/>
      <c r="DI886" s="1"/>
      <c r="DJ886" s="1"/>
      <c r="DK886" s="1"/>
      <c r="DL886" s="1"/>
      <c r="DM886" s="1"/>
      <c r="DN886" s="1"/>
      <c r="DO886" s="1"/>
      <c r="DP886" s="1"/>
      <c r="DQ886" s="1"/>
      <c r="DR886" s="1"/>
      <c r="DS886" s="1"/>
      <c r="DT886" s="1"/>
      <c r="DU886" s="1"/>
      <c r="DV886" s="1"/>
      <c r="DW886" s="1"/>
      <c r="DX886" s="1"/>
      <c r="DY886" s="1"/>
      <c r="DZ886" s="1"/>
      <c r="EA886" s="1"/>
      <c r="EB886" s="1"/>
      <c r="EC886" s="1"/>
      <c r="ED886" s="1"/>
      <c r="EE886" s="1"/>
      <c r="EF886" s="1"/>
      <c r="EG886" s="1"/>
      <c r="EH886" s="1"/>
      <c r="EI886" s="1"/>
      <c r="EJ886" s="1"/>
      <c r="EK886" s="1"/>
      <c r="EL886" s="1"/>
      <c r="EM886" s="1"/>
      <c r="EN886" s="1"/>
      <c r="EO886" s="1"/>
      <c r="EP886" s="1"/>
      <c r="EQ886" s="1"/>
      <c r="ER886" s="1"/>
      <c r="ES886" s="1"/>
      <c r="ET886" s="1"/>
      <c r="EU886" s="1"/>
      <c r="EV886" s="1"/>
      <c r="EW886" s="1"/>
      <c r="EX886" s="1"/>
      <c r="EY886" s="1"/>
      <c r="EZ886" s="1"/>
      <c r="FA886" s="1"/>
      <c r="FB886" s="1"/>
      <c r="FC886" s="1"/>
      <c r="FD886" s="1"/>
      <c r="FE886" s="1"/>
      <c r="FF886" s="1"/>
      <c r="FG886" s="1"/>
      <c r="FH886" s="1"/>
      <c r="FI886" s="1"/>
      <c r="FJ886" s="1"/>
      <c r="FK886" s="1"/>
      <c r="FL886" s="1"/>
      <c r="FM886" s="1"/>
      <c r="FN886" s="1"/>
      <c r="FO886" s="1"/>
      <c r="FP886" s="1"/>
      <c r="FQ886" s="1"/>
      <c r="FR886" s="1"/>
      <c r="FS886" s="1"/>
      <c r="FT886" s="1"/>
      <c r="FU886" s="1"/>
      <c r="FV886" s="1"/>
      <c r="FW886" s="1"/>
      <c r="FX886" s="1"/>
      <c r="FY886" s="1"/>
      <c r="FZ886" s="1"/>
      <c r="GA886" s="1"/>
      <c r="GB886" s="1"/>
      <c r="GC886" s="1"/>
      <c r="GD886" s="1"/>
      <c r="GE886" s="1"/>
    </row>
    <row r="887" ht="15.75" customHeight="1">
      <c r="A887" s="1"/>
      <c r="B887" s="1"/>
      <c r="C887" s="2"/>
      <c r="D887" s="1"/>
      <c r="E887" s="1"/>
      <c r="F887" s="2"/>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1"/>
      <c r="AR887" s="1"/>
      <c r="AS887" s="1"/>
      <c r="AT887" s="1"/>
      <c r="AU887" s="1"/>
      <c r="AV887" s="1"/>
      <c r="AW887" s="1"/>
      <c r="AX887" s="1"/>
      <c r="AY887" s="1"/>
      <c r="AZ887" s="1"/>
      <c r="BA887" s="1"/>
      <c r="BB887" s="1"/>
      <c r="BC887" s="1"/>
      <c r="BD887" s="1"/>
      <c r="BE887" s="1"/>
      <c r="BF887" s="1"/>
      <c r="BG887" s="1"/>
      <c r="BH887" s="1"/>
      <c r="BI887" s="1"/>
      <c r="BJ887" s="1"/>
      <c r="BK887" s="1"/>
      <c r="BL887" s="1"/>
      <c r="BM887" s="1"/>
      <c r="BN887" s="1"/>
      <c r="BO887" s="1"/>
      <c r="BP887" s="1"/>
      <c r="BQ887" s="1"/>
      <c r="BR887" s="1"/>
      <c r="BS887" s="1"/>
      <c r="BT887" s="1"/>
      <c r="BU887" s="1"/>
      <c r="BV887" s="1"/>
      <c r="BW887" s="1"/>
      <c r="BX887" s="1"/>
      <c r="BY887" s="1"/>
      <c r="BZ887" s="1"/>
      <c r="CA887" s="1"/>
      <c r="CB887" s="1"/>
      <c r="CC887" s="1"/>
      <c r="CD887" s="1"/>
      <c r="CE887" s="1"/>
      <c r="CF887" s="1"/>
      <c r="CG887" s="1"/>
      <c r="CH887" s="1"/>
      <c r="CI887" s="1"/>
      <c r="CJ887" s="1"/>
      <c r="CK887" s="1"/>
      <c r="CL887" s="1"/>
      <c r="CM887" s="1"/>
      <c r="CN887" s="1"/>
      <c r="CO887" s="1"/>
      <c r="CP887" s="1"/>
      <c r="CQ887" s="1"/>
      <c r="CR887" s="1"/>
      <c r="CS887" s="1"/>
      <c r="CT887" s="1"/>
      <c r="CU887" s="1"/>
      <c r="CV887" s="1"/>
      <c r="CW887" s="1"/>
      <c r="CX887" s="1"/>
      <c r="CY887" s="1"/>
      <c r="CZ887" s="1"/>
      <c r="DA887" s="1"/>
      <c r="DB887" s="1"/>
      <c r="DC887" s="1"/>
      <c r="DD887" s="1"/>
      <c r="DE887" s="1"/>
      <c r="DF887" s="1"/>
      <c r="DG887" s="1"/>
      <c r="DH887" s="1"/>
      <c r="DI887" s="1"/>
      <c r="DJ887" s="1"/>
      <c r="DK887" s="1"/>
      <c r="DL887" s="1"/>
      <c r="DM887" s="1"/>
      <c r="DN887" s="1"/>
      <c r="DO887" s="1"/>
      <c r="DP887" s="1"/>
      <c r="DQ887" s="1"/>
      <c r="DR887" s="1"/>
      <c r="DS887" s="1"/>
      <c r="DT887" s="1"/>
      <c r="DU887" s="1"/>
      <c r="DV887" s="1"/>
      <c r="DW887" s="1"/>
      <c r="DX887" s="1"/>
      <c r="DY887" s="1"/>
      <c r="DZ887" s="1"/>
      <c r="EA887" s="1"/>
      <c r="EB887" s="1"/>
      <c r="EC887" s="1"/>
      <c r="ED887" s="1"/>
      <c r="EE887" s="1"/>
      <c r="EF887" s="1"/>
      <c r="EG887" s="1"/>
      <c r="EH887" s="1"/>
      <c r="EI887" s="1"/>
      <c r="EJ887" s="1"/>
      <c r="EK887" s="1"/>
      <c r="EL887" s="1"/>
      <c r="EM887" s="1"/>
      <c r="EN887" s="1"/>
      <c r="EO887" s="1"/>
      <c r="EP887" s="1"/>
      <c r="EQ887" s="1"/>
      <c r="ER887" s="1"/>
      <c r="ES887" s="1"/>
      <c r="ET887" s="1"/>
      <c r="EU887" s="1"/>
      <c r="EV887" s="1"/>
      <c r="EW887" s="1"/>
      <c r="EX887" s="1"/>
      <c r="EY887" s="1"/>
      <c r="EZ887" s="1"/>
      <c r="FA887" s="1"/>
      <c r="FB887" s="1"/>
      <c r="FC887" s="1"/>
      <c r="FD887" s="1"/>
      <c r="FE887" s="1"/>
      <c r="FF887" s="1"/>
      <c r="FG887" s="1"/>
      <c r="FH887" s="1"/>
      <c r="FI887" s="1"/>
      <c r="FJ887" s="1"/>
      <c r="FK887" s="1"/>
      <c r="FL887" s="1"/>
      <c r="FM887" s="1"/>
      <c r="FN887" s="1"/>
      <c r="FO887" s="1"/>
      <c r="FP887" s="1"/>
      <c r="FQ887" s="1"/>
      <c r="FR887" s="1"/>
      <c r="FS887" s="1"/>
      <c r="FT887" s="1"/>
      <c r="FU887" s="1"/>
      <c r="FV887" s="1"/>
      <c r="FW887" s="1"/>
      <c r="FX887" s="1"/>
      <c r="FY887" s="1"/>
      <c r="FZ887" s="1"/>
      <c r="GA887" s="1"/>
      <c r="GB887" s="1"/>
      <c r="GC887" s="1"/>
      <c r="GD887" s="1"/>
      <c r="GE887" s="1"/>
    </row>
    <row r="888" ht="15.75" customHeight="1">
      <c r="A888" s="1"/>
      <c r="B888" s="1"/>
      <c r="C888" s="2"/>
      <c r="D888" s="1"/>
      <c r="E888" s="1"/>
      <c r="F888" s="2"/>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1"/>
      <c r="AR888" s="1"/>
      <c r="AS888" s="1"/>
      <c r="AT888" s="1"/>
      <c r="AU888" s="1"/>
      <c r="AV888" s="1"/>
      <c r="AW888" s="1"/>
      <c r="AX888" s="1"/>
      <c r="AY888" s="1"/>
      <c r="AZ888" s="1"/>
      <c r="BA888" s="1"/>
      <c r="BB888" s="1"/>
      <c r="BC888" s="1"/>
      <c r="BD888" s="1"/>
      <c r="BE888" s="1"/>
      <c r="BF888" s="1"/>
      <c r="BG888" s="1"/>
      <c r="BH888" s="1"/>
      <c r="BI888" s="1"/>
      <c r="BJ888" s="1"/>
      <c r="BK888" s="1"/>
      <c r="BL888" s="1"/>
      <c r="BM888" s="1"/>
      <c r="BN888" s="1"/>
      <c r="BO888" s="1"/>
      <c r="BP888" s="1"/>
      <c r="BQ888" s="1"/>
      <c r="BR888" s="1"/>
      <c r="BS888" s="1"/>
      <c r="BT888" s="1"/>
      <c r="BU888" s="1"/>
      <c r="BV888" s="1"/>
      <c r="BW888" s="1"/>
      <c r="BX888" s="1"/>
      <c r="BY888" s="1"/>
      <c r="BZ888" s="1"/>
      <c r="CA888" s="1"/>
      <c r="CB888" s="1"/>
      <c r="CC888" s="1"/>
      <c r="CD888" s="1"/>
      <c r="CE888" s="1"/>
      <c r="CF888" s="1"/>
      <c r="CG888" s="1"/>
      <c r="CH888" s="1"/>
      <c r="CI888" s="1"/>
      <c r="CJ888" s="1"/>
      <c r="CK888" s="1"/>
      <c r="CL888" s="1"/>
      <c r="CM888" s="1"/>
      <c r="CN888" s="1"/>
      <c r="CO888" s="1"/>
      <c r="CP888" s="1"/>
      <c r="CQ888" s="1"/>
      <c r="CR888" s="1"/>
      <c r="CS888" s="1"/>
      <c r="CT888" s="1"/>
      <c r="CU888" s="1"/>
      <c r="CV888" s="1"/>
      <c r="CW888" s="1"/>
      <c r="CX888" s="1"/>
      <c r="CY888" s="1"/>
      <c r="CZ888" s="1"/>
      <c r="DA888" s="1"/>
      <c r="DB888" s="1"/>
      <c r="DC888" s="1"/>
      <c r="DD888" s="1"/>
      <c r="DE888" s="1"/>
      <c r="DF888" s="1"/>
      <c r="DG888" s="1"/>
      <c r="DH888" s="1"/>
      <c r="DI888" s="1"/>
      <c r="DJ888" s="1"/>
      <c r="DK888" s="1"/>
      <c r="DL888" s="1"/>
      <c r="DM888" s="1"/>
      <c r="DN888" s="1"/>
      <c r="DO888" s="1"/>
      <c r="DP888" s="1"/>
      <c r="DQ888" s="1"/>
      <c r="DR888" s="1"/>
      <c r="DS888" s="1"/>
      <c r="DT888" s="1"/>
      <c r="DU888" s="1"/>
      <c r="DV888" s="1"/>
      <c r="DW888" s="1"/>
      <c r="DX888" s="1"/>
      <c r="DY888" s="1"/>
      <c r="DZ888" s="1"/>
      <c r="EA888" s="1"/>
      <c r="EB888" s="1"/>
      <c r="EC888" s="1"/>
      <c r="ED888" s="1"/>
      <c r="EE888" s="1"/>
      <c r="EF888" s="1"/>
      <c r="EG888" s="1"/>
      <c r="EH888" s="1"/>
      <c r="EI888" s="1"/>
      <c r="EJ888" s="1"/>
      <c r="EK888" s="1"/>
      <c r="EL888" s="1"/>
      <c r="EM888" s="1"/>
      <c r="EN888" s="1"/>
      <c r="EO888" s="1"/>
      <c r="EP888" s="1"/>
      <c r="EQ888" s="1"/>
      <c r="ER888" s="1"/>
      <c r="ES888" s="1"/>
      <c r="ET888" s="1"/>
      <c r="EU888" s="1"/>
      <c r="EV888" s="1"/>
      <c r="EW888" s="1"/>
      <c r="EX888" s="1"/>
      <c r="EY888" s="1"/>
      <c r="EZ888" s="1"/>
      <c r="FA888" s="1"/>
      <c r="FB888" s="1"/>
      <c r="FC888" s="1"/>
      <c r="FD888" s="1"/>
      <c r="FE888" s="1"/>
      <c r="FF888" s="1"/>
      <c r="FG888" s="1"/>
      <c r="FH888" s="1"/>
      <c r="FI888" s="1"/>
      <c r="FJ888" s="1"/>
      <c r="FK888" s="1"/>
      <c r="FL888" s="1"/>
      <c r="FM888" s="1"/>
      <c r="FN888" s="1"/>
      <c r="FO888" s="1"/>
      <c r="FP888" s="1"/>
      <c r="FQ888" s="1"/>
      <c r="FR888" s="1"/>
      <c r="FS888" s="1"/>
      <c r="FT888" s="1"/>
      <c r="FU888" s="1"/>
      <c r="FV888" s="1"/>
      <c r="FW888" s="1"/>
      <c r="FX888" s="1"/>
      <c r="FY888" s="1"/>
      <c r="FZ888" s="1"/>
      <c r="GA888" s="1"/>
      <c r="GB888" s="1"/>
      <c r="GC888" s="1"/>
      <c r="GD888" s="1"/>
      <c r="GE888" s="1"/>
    </row>
    <row r="889" ht="15.75" customHeight="1">
      <c r="A889" s="1"/>
      <c r="B889" s="1"/>
      <c r="C889" s="2"/>
      <c r="D889" s="1"/>
      <c r="E889" s="1"/>
      <c r="F889" s="2"/>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1"/>
      <c r="AR889" s="1"/>
      <c r="AS889" s="1"/>
      <c r="AT889" s="1"/>
      <c r="AU889" s="1"/>
      <c r="AV889" s="1"/>
      <c r="AW889" s="1"/>
      <c r="AX889" s="1"/>
      <c r="AY889" s="1"/>
      <c r="AZ889" s="1"/>
      <c r="BA889" s="1"/>
      <c r="BB889" s="1"/>
      <c r="BC889" s="1"/>
      <c r="BD889" s="1"/>
      <c r="BE889" s="1"/>
      <c r="BF889" s="1"/>
      <c r="BG889" s="1"/>
      <c r="BH889" s="1"/>
      <c r="BI889" s="1"/>
      <c r="BJ889" s="1"/>
      <c r="BK889" s="1"/>
      <c r="BL889" s="1"/>
      <c r="BM889" s="1"/>
      <c r="BN889" s="1"/>
      <c r="BO889" s="1"/>
      <c r="BP889" s="1"/>
      <c r="BQ889" s="1"/>
      <c r="BR889" s="1"/>
      <c r="BS889" s="1"/>
      <c r="BT889" s="1"/>
      <c r="BU889" s="1"/>
      <c r="BV889" s="1"/>
      <c r="BW889" s="1"/>
      <c r="BX889" s="1"/>
      <c r="BY889" s="1"/>
      <c r="BZ889" s="1"/>
      <c r="CA889" s="1"/>
      <c r="CB889" s="1"/>
      <c r="CC889" s="1"/>
      <c r="CD889" s="1"/>
      <c r="CE889" s="1"/>
      <c r="CF889" s="1"/>
      <c r="CG889" s="1"/>
      <c r="CH889" s="1"/>
      <c r="CI889" s="1"/>
      <c r="CJ889" s="1"/>
      <c r="CK889" s="1"/>
      <c r="CL889" s="1"/>
      <c r="CM889" s="1"/>
      <c r="CN889" s="1"/>
      <c r="CO889" s="1"/>
      <c r="CP889" s="1"/>
      <c r="CQ889" s="1"/>
      <c r="CR889" s="1"/>
      <c r="CS889" s="1"/>
      <c r="CT889" s="1"/>
      <c r="CU889" s="1"/>
      <c r="CV889" s="1"/>
      <c r="CW889" s="1"/>
      <c r="CX889" s="1"/>
      <c r="CY889" s="1"/>
      <c r="CZ889" s="1"/>
      <c r="DA889" s="1"/>
      <c r="DB889" s="1"/>
      <c r="DC889" s="1"/>
      <c r="DD889" s="1"/>
      <c r="DE889" s="1"/>
      <c r="DF889" s="1"/>
      <c r="DG889" s="1"/>
      <c r="DH889" s="1"/>
      <c r="DI889" s="1"/>
      <c r="DJ889" s="1"/>
      <c r="DK889" s="1"/>
      <c r="DL889" s="1"/>
      <c r="DM889" s="1"/>
      <c r="DN889" s="1"/>
      <c r="DO889" s="1"/>
      <c r="DP889" s="1"/>
      <c r="DQ889" s="1"/>
      <c r="DR889" s="1"/>
      <c r="DS889" s="1"/>
      <c r="DT889" s="1"/>
      <c r="DU889" s="1"/>
      <c r="DV889" s="1"/>
      <c r="DW889" s="1"/>
      <c r="DX889" s="1"/>
      <c r="DY889" s="1"/>
      <c r="DZ889" s="1"/>
      <c r="EA889" s="1"/>
      <c r="EB889" s="1"/>
      <c r="EC889" s="1"/>
      <c r="ED889" s="1"/>
      <c r="EE889" s="1"/>
      <c r="EF889" s="1"/>
      <c r="EG889" s="1"/>
      <c r="EH889" s="1"/>
      <c r="EI889" s="1"/>
      <c r="EJ889" s="1"/>
      <c r="EK889" s="1"/>
      <c r="EL889" s="1"/>
      <c r="EM889" s="1"/>
      <c r="EN889" s="1"/>
      <c r="EO889" s="1"/>
      <c r="EP889" s="1"/>
      <c r="EQ889" s="1"/>
      <c r="ER889" s="1"/>
      <c r="ES889" s="1"/>
      <c r="ET889" s="1"/>
      <c r="EU889" s="1"/>
      <c r="EV889" s="1"/>
      <c r="EW889" s="1"/>
      <c r="EX889" s="1"/>
      <c r="EY889" s="1"/>
      <c r="EZ889" s="1"/>
      <c r="FA889" s="1"/>
      <c r="FB889" s="1"/>
      <c r="FC889" s="1"/>
      <c r="FD889" s="1"/>
      <c r="FE889" s="1"/>
      <c r="FF889" s="1"/>
      <c r="FG889" s="1"/>
      <c r="FH889" s="1"/>
      <c r="FI889" s="1"/>
      <c r="FJ889" s="1"/>
      <c r="FK889" s="1"/>
      <c r="FL889" s="1"/>
      <c r="FM889" s="1"/>
      <c r="FN889" s="1"/>
      <c r="FO889" s="1"/>
      <c r="FP889" s="1"/>
      <c r="FQ889" s="1"/>
      <c r="FR889" s="1"/>
      <c r="FS889" s="1"/>
      <c r="FT889" s="1"/>
      <c r="FU889" s="1"/>
      <c r="FV889" s="1"/>
      <c r="FW889" s="1"/>
      <c r="FX889" s="1"/>
      <c r="FY889" s="1"/>
      <c r="FZ889" s="1"/>
      <c r="GA889" s="1"/>
      <c r="GB889" s="1"/>
      <c r="GC889" s="1"/>
      <c r="GD889" s="1"/>
      <c r="GE889" s="1"/>
    </row>
    <row r="890" ht="15.75" customHeight="1">
      <c r="A890" s="1"/>
      <c r="B890" s="1"/>
      <c r="C890" s="2"/>
      <c r="D890" s="1"/>
      <c r="E890" s="1"/>
      <c r="F890" s="2"/>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1"/>
      <c r="AR890" s="1"/>
      <c r="AS890" s="1"/>
      <c r="AT890" s="1"/>
      <c r="AU890" s="1"/>
      <c r="AV890" s="1"/>
      <c r="AW890" s="1"/>
      <c r="AX890" s="1"/>
      <c r="AY890" s="1"/>
      <c r="AZ890" s="1"/>
      <c r="BA890" s="1"/>
      <c r="BB890" s="1"/>
      <c r="BC890" s="1"/>
      <c r="BD890" s="1"/>
      <c r="BE890" s="1"/>
      <c r="BF890" s="1"/>
      <c r="BG890" s="1"/>
      <c r="BH890" s="1"/>
      <c r="BI890" s="1"/>
      <c r="BJ890" s="1"/>
      <c r="BK890" s="1"/>
      <c r="BL890" s="1"/>
      <c r="BM890" s="1"/>
      <c r="BN890" s="1"/>
      <c r="BO890" s="1"/>
      <c r="BP890" s="1"/>
      <c r="BQ890" s="1"/>
      <c r="BR890" s="1"/>
      <c r="BS890" s="1"/>
      <c r="BT890" s="1"/>
      <c r="BU890" s="1"/>
      <c r="BV890" s="1"/>
      <c r="BW890" s="1"/>
      <c r="BX890" s="1"/>
      <c r="BY890" s="1"/>
      <c r="BZ890" s="1"/>
      <c r="CA890" s="1"/>
      <c r="CB890" s="1"/>
      <c r="CC890" s="1"/>
      <c r="CD890" s="1"/>
      <c r="CE890" s="1"/>
      <c r="CF890" s="1"/>
      <c r="CG890" s="1"/>
      <c r="CH890" s="1"/>
      <c r="CI890" s="1"/>
      <c r="CJ890" s="1"/>
      <c r="CK890" s="1"/>
      <c r="CL890" s="1"/>
      <c r="CM890" s="1"/>
      <c r="CN890" s="1"/>
      <c r="CO890" s="1"/>
      <c r="CP890" s="1"/>
      <c r="CQ890" s="1"/>
      <c r="CR890" s="1"/>
      <c r="CS890" s="1"/>
      <c r="CT890" s="1"/>
      <c r="CU890" s="1"/>
      <c r="CV890" s="1"/>
      <c r="CW890" s="1"/>
      <c r="CX890" s="1"/>
      <c r="CY890" s="1"/>
      <c r="CZ890" s="1"/>
      <c r="DA890" s="1"/>
      <c r="DB890" s="1"/>
      <c r="DC890" s="1"/>
      <c r="DD890" s="1"/>
      <c r="DE890" s="1"/>
      <c r="DF890" s="1"/>
      <c r="DG890" s="1"/>
      <c r="DH890" s="1"/>
      <c r="DI890" s="1"/>
      <c r="DJ890" s="1"/>
      <c r="DK890" s="1"/>
      <c r="DL890" s="1"/>
      <c r="DM890" s="1"/>
      <c r="DN890" s="1"/>
      <c r="DO890" s="1"/>
      <c r="DP890" s="1"/>
      <c r="DQ890" s="1"/>
      <c r="DR890" s="1"/>
      <c r="DS890" s="1"/>
      <c r="DT890" s="1"/>
      <c r="DU890" s="1"/>
      <c r="DV890" s="1"/>
      <c r="DW890" s="1"/>
      <c r="DX890" s="1"/>
      <c r="DY890" s="1"/>
      <c r="DZ890" s="1"/>
      <c r="EA890" s="1"/>
      <c r="EB890" s="1"/>
      <c r="EC890" s="1"/>
      <c r="ED890" s="1"/>
      <c r="EE890" s="1"/>
      <c r="EF890" s="1"/>
      <c r="EG890" s="1"/>
      <c r="EH890" s="1"/>
      <c r="EI890" s="1"/>
      <c r="EJ890" s="1"/>
      <c r="EK890" s="1"/>
      <c r="EL890" s="1"/>
      <c r="EM890" s="1"/>
      <c r="EN890" s="1"/>
      <c r="EO890" s="1"/>
      <c r="EP890" s="1"/>
      <c r="EQ890" s="1"/>
      <c r="ER890" s="1"/>
      <c r="ES890" s="1"/>
      <c r="ET890" s="1"/>
      <c r="EU890" s="1"/>
      <c r="EV890" s="1"/>
      <c r="EW890" s="1"/>
      <c r="EX890" s="1"/>
      <c r="EY890" s="1"/>
      <c r="EZ890" s="1"/>
      <c r="FA890" s="1"/>
      <c r="FB890" s="1"/>
      <c r="FC890" s="1"/>
      <c r="FD890" s="1"/>
      <c r="FE890" s="1"/>
      <c r="FF890" s="1"/>
      <c r="FG890" s="1"/>
      <c r="FH890" s="1"/>
      <c r="FI890" s="1"/>
      <c r="FJ890" s="1"/>
      <c r="FK890" s="1"/>
      <c r="FL890" s="1"/>
      <c r="FM890" s="1"/>
      <c r="FN890" s="1"/>
      <c r="FO890" s="1"/>
      <c r="FP890" s="1"/>
      <c r="FQ890" s="1"/>
      <c r="FR890" s="1"/>
      <c r="FS890" s="1"/>
      <c r="FT890" s="1"/>
      <c r="FU890" s="1"/>
      <c r="FV890" s="1"/>
      <c r="FW890" s="1"/>
      <c r="FX890" s="1"/>
      <c r="FY890" s="1"/>
      <c r="FZ890" s="1"/>
      <c r="GA890" s="1"/>
      <c r="GB890" s="1"/>
      <c r="GC890" s="1"/>
      <c r="GD890" s="1"/>
      <c r="GE890" s="1"/>
    </row>
    <row r="891" ht="15.75" customHeight="1">
      <c r="A891" s="1"/>
      <c r="B891" s="1"/>
      <c r="C891" s="2"/>
      <c r="D891" s="1"/>
      <c r="E891" s="1"/>
      <c r="F891" s="2"/>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1"/>
      <c r="AR891" s="1"/>
      <c r="AS891" s="1"/>
      <c r="AT891" s="1"/>
      <c r="AU891" s="1"/>
      <c r="AV891" s="1"/>
      <c r="AW891" s="1"/>
      <c r="AX891" s="1"/>
      <c r="AY891" s="1"/>
      <c r="AZ891" s="1"/>
      <c r="BA891" s="1"/>
      <c r="BB891" s="1"/>
      <c r="BC891" s="1"/>
      <c r="BD891" s="1"/>
      <c r="BE891" s="1"/>
      <c r="BF891" s="1"/>
      <c r="BG891" s="1"/>
      <c r="BH891" s="1"/>
      <c r="BI891" s="1"/>
      <c r="BJ891" s="1"/>
      <c r="BK891" s="1"/>
      <c r="BL891" s="1"/>
      <c r="BM891" s="1"/>
      <c r="BN891" s="1"/>
      <c r="BO891" s="1"/>
      <c r="BP891" s="1"/>
      <c r="BQ891" s="1"/>
      <c r="BR891" s="1"/>
      <c r="BS891" s="1"/>
      <c r="BT891" s="1"/>
      <c r="BU891" s="1"/>
      <c r="BV891" s="1"/>
      <c r="BW891" s="1"/>
      <c r="BX891" s="1"/>
      <c r="BY891" s="1"/>
      <c r="BZ891" s="1"/>
      <c r="CA891" s="1"/>
      <c r="CB891" s="1"/>
      <c r="CC891" s="1"/>
      <c r="CD891" s="1"/>
      <c r="CE891" s="1"/>
      <c r="CF891" s="1"/>
      <c r="CG891" s="1"/>
      <c r="CH891" s="1"/>
      <c r="CI891" s="1"/>
      <c r="CJ891" s="1"/>
      <c r="CK891" s="1"/>
      <c r="CL891" s="1"/>
      <c r="CM891" s="1"/>
      <c r="CN891" s="1"/>
      <c r="CO891" s="1"/>
      <c r="CP891" s="1"/>
      <c r="CQ891" s="1"/>
      <c r="CR891" s="1"/>
      <c r="CS891" s="1"/>
      <c r="CT891" s="1"/>
      <c r="CU891" s="1"/>
      <c r="CV891" s="1"/>
      <c r="CW891" s="1"/>
      <c r="CX891" s="1"/>
      <c r="CY891" s="1"/>
      <c r="CZ891" s="1"/>
      <c r="DA891" s="1"/>
      <c r="DB891" s="1"/>
      <c r="DC891" s="1"/>
      <c r="DD891" s="1"/>
      <c r="DE891" s="1"/>
      <c r="DF891" s="1"/>
      <c r="DG891" s="1"/>
      <c r="DH891" s="1"/>
      <c r="DI891" s="1"/>
      <c r="DJ891" s="1"/>
      <c r="DK891" s="1"/>
      <c r="DL891" s="1"/>
      <c r="DM891" s="1"/>
      <c r="DN891" s="1"/>
      <c r="DO891" s="1"/>
      <c r="DP891" s="1"/>
      <c r="DQ891" s="1"/>
      <c r="DR891" s="1"/>
      <c r="DS891" s="1"/>
      <c r="DT891" s="1"/>
      <c r="DU891" s="1"/>
      <c r="DV891" s="1"/>
      <c r="DW891" s="1"/>
      <c r="DX891" s="1"/>
      <c r="DY891" s="1"/>
      <c r="DZ891" s="1"/>
      <c r="EA891" s="1"/>
      <c r="EB891" s="1"/>
      <c r="EC891" s="1"/>
      <c r="ED891" s="1"/>
      <c r="EE891" s="1"/>
      <c r="EF891" s="1"/>
      <c r="EG891" s="1"/>
      <c r="EH891" s="1"/>
      <c r="EI891" s="1"/>
      <c r="EJ891" s="1"/>
      <c r="EK891" s="1"/>
      <c r="EL891" s="1"/>
      <c r="EM891" s="1"/>
      <c r="EN891" s="1"/>
      <c r="EO891" s="1"/>
      <c r="EP891" s="1"/>
      <c r="EQ891" s="1"/>
      <c r="ER891" s="1"/>
      <c r="ES891" s="1"/>
      <c r="ET891" s="1"/>
      <c r="EU891" s="1"/>
      <c r="EV891" s="1"/>
      <c r="EW891" s="1"/>
      <c r="EX891" s="1"/>
      <c r="EY891" s="1"/>
      <c r="EZ891" s="1"/>
      <c r="FA891" s="1"/>
      <c r="FB891" s="1"/>
      <c r="FC891" s="1"/>
      <c r="FD891" s="1"/>
      <c r="FE891" s="1"/>
      <c r="FF891" s="1"/>
      <c r="FG891" s="1"/>
      <c r="FH891" s="1"/>
      <c r="FI891" s="1"/>
      <c r="FJ891" s="1"/>
      <c r="FK891" s="1"/>
      <c r="FL891" s="1"/>
      <c r="FM891" s="1"/>
      <c r="FN891" s="1"/>
      <c r="FO891" s="1"/>
      <c r="FP891" s="1"/>
      <c r="FQ891" s="1"/>
      <c r="FR891" s="1"/>
      <c r="FS891" s="1"/>
      <c r="FT891" s="1"/>
      <c r="FU891" s="1"/>
      <c r="FV891" s="1"/>
      <c r="FW891" s="1"/>
      <c r="FX891" s="1"/>
      <c r="FY891" s="1"/>
      <c r="FZ891" s="1"/>
      <c r="GA891" s="1"/>
      <c r="GB891" s="1"/>
      <c r="GC891" s="1"/>
      <c r="GD891" s="1"/>
      <c r="GE891" s="1"/>
    </row>
    <row r="892" ht="15.75" customHeight="1">
      <c r="A892" s="1"/>
      <c r="B892" s="1"/>
      <c r="C892" s="2"/>
      <c r="D892" s="1"/>
      <c r="E892" s="1"/>
      <c r="F892" s="2"/>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1"/>
      <c r="AR892" s="1"/>
      <c r="AS892" s="1"/>
      <c r="AT892" s="1"/>
      <c r="AU892" s="1"/>
      <c r="AV892" s="1"/>
      <c r="AW892" s="1"/>
      <c r="AX892" s="1"/>
      <c r="AY892" s="1"/>
      <c r="AZ892" s="1"/>
      <c r="BA892" s="1"/>
      <c r="BB892" s="1"/>
      <c r="BC892" s="1"/>
      <c r="BD892" s="1"/>
      <c r="BE892" s="1"/>
      <c r="BF892" s="1"/>
      <c r="BG892" s="1"/>
      <c r="BH892" s="1"/>
      <c r="BI892" s="1"/>
      <c r="BJ892" s="1"/>
      <c r="BK892" s="1"/>
      <c r="BL892" s="1"/>
      <c r="BM892" s="1"/>
      <c r="BN892" s="1"/>
      <c r="BO892" s="1"/>
      <c r="BP892" s="1"/>
      <c r="BQ892" s="1"/>
      <c r="BR892" s="1"/>
      <c r="BS892" s="1"/>
      <c r="BT892" s="1"/>
      <c r="BU892" s="1"/>
      <c r="BV892" s="1"/>
      <c r="BW892" s="1"/>
      <c r="BX892" s="1"/>
      <c r="BY892" s="1"/>
      <c r="BZ892" s="1"/>
      <c r="CA892" s="1"/>
      <c r="CB892" s="1"/>
      <c r="CC892" s="1"/>
      <c r="CD892" s="1"/>
      <c r="CE892" s="1"/>
      <c r="CF892" s="1"/>
      <c r="CG892" s="1"/>
      <c r="CH892" s="1"/>
      <c r="CI892" s="1"/>
      <c r="CJ892" s="1"/>
      <c r="CK892" s="1"/>
      <c r="CL892" s="1"/>
      <c r="CM892" s="1"/>
      <c r="CN892" s="1"/>
      <c r="CO892" s="1"/>
      <c r="CP892" s="1"/>
      <c r="CQ892" s="1"/>
      <c r="CR892" s="1"/>
      <c r="CS892" s="1"/>
      <c r="CT892" s="1"/>
      <c r="CU892" s="1"/>
      <c r="CV892" s="1"/>
      <c r="CW892" s="1"/>
      <c r="CX892" s="1"/>
      <c r="CY892" s="1"/>
      <c r="CZ892" s="1"/>
      <c r="DA892" s="1"/>
      <c r="DB892" s="1"/>
      <c r="DC892" s="1"/>
      <c r="DD892" s="1"/>
      <c r="DE892" s="1"/>
      <c r="DF892" s="1"/>
      <c r="DG892" s="1"/>
      <c r="DH892" s="1"/>
      <c r="DI892" s="1"/>
      <c r="DJ892" s="1"/>
      <c r="DK892" s="1"/>
      <c r="DL892" s="1"/>
      <c r="DM892" s="1"/>
      <c r="DN892" s="1"/>
      <c r="DO892" s="1"/>
      <c r="DP892" s="1"/>
      <c r="DQ892" s="1"/>
      <c r="DR892" s="1"/>
      <c r="DS892" s="1"/>
      <c r="DT892" s="1"/>
      <c r="DU892" s="1"/>
      <c r="DV892" s="1"/>
      <c r="DW892" s="1"/>
      <c r="DX892" s="1"/>
      <c r="DY892" s="1"/>
      <c r="DZ892" s="1"/>
      <c r="EA892" s="1"/>
      <c r="EB892" s="1"/>
      <c r="EC892" s="1"/>
      <c r="ED892" s="1"/>
      <c r="EE892" s="1"/>
      <c r="EF892" s="1"/>
      <c r="EG892" s="1"/>
      <c r="EH892" s="1"/>
      <c r="EI892" s="1"/>
      <c r="EJ892" s="1"/>
      <c r="EK892" s="1"/>
      <c r="EL892" s="1"/>
      <c r="EM892" s="1"/>
      <c r="EN892" s="1"/>
      <c r="EO892" s="1"/>
      <c r="EP892" s="1"/>
      <c r="EQ892" s="1"/>
      <c r="ER892" s="1"/>
      <c r="ES892" s="1"/>
      <c r="ET892" s="1"/>
      <c r="EU892" s="1"/>
      <c r="EV892" s="1"/>
      <c r="EW892" s="1"/>
      <c r="EX892" s="1"/>
      <c r="EY892" s="1"/>
      <c r="EZ892" s="1"/>
      <c r="FA892" s="1"/>
      <c r="FB892" s="1"/>
      <c r="FC892" s="1"/>
      <c r="FD892" s="1"/>
      <c r="FE892" s="1"/>
      <c r="FF892" s="1"/>
      <c r="FG892" s="1"/>
      <c r="FH892" s="1"/>
      <c r="FI892" s="1"/>
      <c r="FJ892" s="1"/>
      <c r="FK892" s="1"/>
      <c r="FL892" s="1"/>
      <c r="FM892" s="1"/>
      <c r="FN892" s="1"/>
      <c r="FO892" s="1"/>
      <c r="FP892" s="1"/>
      <c r="FQ892" s="1"/>
      <c r="FR892" s="1"/>
      <c r="FS892" s="1"/>
      <c r="FT892" s="1"/>
      <c r="FU892" s="1"/>
      <c r="FV892" s="1"/>
      <c r="FW892" s="1"/>
      <c r="FX892" s="1"/>
      <c r="FY892" s="1"/>
      <c r="FZ892" s="1"/>
      <c r="GA892" s="1"/>
      <c r="GB892" s="1"/>
      <c r="GC892" s="1"/>
      <c r="GD892" s="1"/>
      <c r="GE892" s="1"/>
    </row>
    <row r="893" ht="15.75" customHeight="1">
      <c r="A893" s="1"/>
      <c r="B893" s="1"/>
      <c r="C893" s="2"/>
      <c r="D893" s="1"/>
      <c r="E893" s="1"/>
      <c r="F893" s="2"/>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1"/>
      <c r="AR893" s="1"/>
      <c r="AS893" s="1"/>
      <c r="AT893" s="1"/>
      <c r="AU893" s="1"/>
      <c r="AV893" s="1"/>
      <c r="AW893" s="1"/>
      <c r="AX893" s="1"/>
      <c r="AY893" s="1"/>
      <c r="AZ893" s="1"/>
      <c r="BA893" s="1"/>
      <c r="BB893" s="1"/>
      <c r="BC893" s="1"/>
      <c r="BD893" s="1"/>
      <c r="BE893" s="1"/>
      <c r="BF893" s="1"/>
      <c r="BG893" s="1"/>
      <c r="BH893" s="1"/>
      <c r="BI893" s="1"/>
      <c r="BJ893" s="1"/>
      <c r="BK893" s="1"/>
      <c r="BL893" s="1"/>
      <c r="BM893" s="1"/>
      <c r="BN893" s="1"/>
      <c r="BO893" s="1"/>
      <c r="BP893" s="1"/>
      <c r="BQ893" s="1"/>
      <c r="BR893" s="1"/>
      <c r="BS893" s="1"/>
      <c r="BT893" s="1"/>
      <c r="BU893" s="1"/>
      <c r="BV893" s="1"/>
      <c r="BW893" s="1"/>
      <c r="BX893" s="1"/>
      <c r="BY893" s="1"/>
      <c r="BZ893" s="1"/>
      <c r="CA893" s="1"/>
      <c r="CB893" s="1"/>
      <c r="CC893" s="1"/>
      <c r="CD893" s="1"/>
      <c r="CE893" s="1"/>
      <c r="CF893" s="1"/>
      <c r="CG893" s="1"/>
      <c r="CH893" s="1"/>
      <c r="CI893" s="1"/>
      <c r="CJ893" s="1"/>
      <c r="CK893" s="1"/>
      <c r="CL893" s="1"/>
      <c r="CM893" s="1"/>
      <c r="CN893" s="1"/>
      <c r="CO893" s="1"/>
      <c r="CP893" s="1"/>
      <c r="CQ893" s="1"/>
      <c r="CR893" s="1"/>
      <c r="CS893" s="1"/>
      <c r="CT893" s="1"/>
      <c r="CU893" s="1"/>
      <c r="CV893" s="1"/>
      <c r="CW893" s="1"/>
      <c r="CX893" s="1"/>
      <c r="CY893" s="1"/>
      <c r="CZ893" s="1"/>
      <c r="DA893" s="1"/>
      <c r="DB893" s="1"/>
      <c r="DC893" s="1"/>
      <c r="DD893" s="1"/>
      <c r="DE893" s="1"/>
      <c r="DF893" s="1"/>
      <c r="DG893" s="1"/>
      <c r="DH893" s="1"/>
      <c r="DI893" s="1"/>
      <c r="DJ893" s="1"/>
      <c r="DK893" s="1"/>
      <c r="DL893" s="1"/>
      <c r="DM893" s="1"/>
      <c r="DN893" s="1"/>
      <c r="DO893" s="1"/>
      <c r="DP893" s="1"/>
      <c r="DQ893" s="1"/>
      <c r="DR893" s="1"/>
      <c r="DS893" s="1"/>
      <c r="DT893" s="1"/>
      <c r="DU893" s="1"/>
      <c r="DV893" s="1"/>
      <c r="DW893" s="1"/>
      <c r="DX893" s="1"/>
      <c r="DY893" s="1"/>
      <c r="DZ893" s="1"/>
      <c r="EA893" s="1"/>
      <c r="EB893" s="1"/>
      <c r="EC893" s="1"/>
      <c r="ED893" s="1"/>
      <c r="EE893" s="1"/>
      <c r="EF893" s="1"/>
      <c r="EG893" s="1"/>
      <c r="EH893" s="1"/>
      <c r="EI893" s="1"/>
      <c r="EJ893" s="1"/>
      <c r="EK893" s="1"/>
      <c r="EL893" s="1"/>
      <c r="EM893" s="1"/>
      <c r="EN893" s="1"/>
      <c r="EO893" s="1"/>
      <c r="EP893" s="1"/>
      <c r="EQ893" s="1"/>
      <c r="ER893" s="1"/>
      <c r="ES893" s="1"/>
      <c r="ET893" s="1"/>
      <c r="EU893" s="1"/>
      <c r="EV893" s="1"/>
      <c r="EW893" s="1"/>
      <c r="EX893" s="1"/>
      <c r="EY893" s="1"/>
      <c r="EZ893" s="1"/>
      <c r="FA893" s="1"/>
      <c r="FB893" s="1"/>
      <c r="FC893" s="1"/>
      <c r="FD893" s="1"/>
      <c r="FE893" s="1"/>
      <c r="FF893" s="1"/>
      <c r="FG893" s="1"/>
      <c r="FH893" s="1"/>
      <c r="FI893" s="1"/>
      <c r="FJ893" s="1"/>
      <c r="FK893" s="1"/>
      <c r="FL893" s="1"/>
      <c r="FM893" s="1"/>
      <c r="FN893" s="1"/>
      <c r="FO893" s="1"/>
      <c r="FP893" s="1"/>
      <c r="FQ893" s="1"/>
      <c r="FR893" s="1"/>
      <c r="FS893" s="1"/>
      <c r="FT893" s="1"/>
      <c r="FU893" s="1"/>
      <c r="FV893" s="1"/>
      <c r="FW893" s="1"/>
      <c r="FX893" s="1"/>
      <c r="FY893" s="1"/>
      <c r="FZ893" s="1"/>
      <c r="GA893" s="1"/>
      <c r="GB893" s="1"/>
      <c r="GC893" s="1"/>
      <c r="GD893" s="1"/>
      <c r="GE893" s="1"/>
    </row>
    <row r="894" ht="15.75" customHeight="1">
      <c r="A894" s="1"/>
      <c r="B894" s="1"/>
      <c r="C894" s="2"/>
      <c r="D894" s="1"/>
      <c r="E894" s="1"/>
      <c r="F894" s="2"/>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1"/>
      <c r="AR894" s="1"/>
      <c r="AS894" s="1"/>
      <c r="AT894" s="1"/>
      <c r="AU894" s="1"/>
      <c r="AV894" s="1"/>
      <c r="AW894" s="1"/>
      <c r="AX894" s="1"/>
      <c r="AY894" s="1"/>
      <c r="AZ894" s="1"/>
      <c r="BA894" s="1"/>
      <c r="BB894" s="1"/>
      <c r="BC894" s="1"/>
      <c r="BD894" s="1"/>
      <c r="BE894" s="1"/>
      <c r="BF894" s="1"/>
      <c r="BG894" s="1"/>
      <c r="BH894" s="1"/>
      <c r="BI894" s="1"/>
      <c r="BJ894" s="1"/>
      <c r="BK894" s="1"/>
      <c r="BL894" s="1"/>
      <c r="BM894" s="1"/>
      <c r="BN894" s="1"/>
      <c r="BO894" s="1"/>
      <c r="BP894" s="1"/>
      <c r="BQ894" s="1"/>
      <c r="BR894" s="1"/>
      <c r="BS894" s="1"/>
      <c r="BT894" s="1"/>
      <c r="BU894" s="1"/>
      <c r="BV894" s="1"/>
      <c r="BW894" s="1"/>
      <c r="BX894" s="1"/>
      <c r="BY894" s="1"/>
      <c r="BZ894" s="1"/>
      <c r="CA894" s="1"/>
      <c r="CB894" s="1"/>
      <c r="CC894" s="1"/>
      <c r="CD894" s="1"/>
      <c r="CE894" s="1"/>
      <c r="CF894" s="1"/>
      <c r="CG894" s="1"/>
      <c r="CH894" s="1"/>
      <c r="CI894" s="1"/>
      <c r="CJ894" s="1"/>
      <c r="CK894" s="1"/>
      <c r="CL894" s="1"/>
      <c r="CM894" s="1"/>
      <c r="CN894" s="1"/>
      <c r="CO894" s="1"/>
      <c r="CP894" s="1"/>
      <c r="CQ894" s="1"/>
      <c r="CR894" s="1"/>
      <c r="CS894" s="1"/>
      <c r="CT894" s="1"/>
      <c r="CU894" s="1"/>
      <c r="CV894" s="1"/>
      <c r="CW894" s="1"/>
      <c r="CX894" s="1"/>
      <c r="CY894" s="1"/>
      <c r="CZ894" s="1"/>
      <c r="DA894" s="1"/>
      <c r="DB894" s="1"/>
      <c r="DC894" s="1"/>
      <c r="DD894" s="1"/>
      <c r="DE894" s="1"/>
      <c r="DF894" s="1"/>
      <c r="DG894" s="1"/>
      <c r="DH894" s="1"/>
      <c r="DI894" s="1"/>
      <c r="DJ894" s="1"/>
      <c r="DK894" s="1"/>
      <c r="DL894" s="1"/>
      <c r="DM894" s="1"/>
      <c r="DN894" s="1"/>
      <c r="DO894" s="1"/>
      <c r="DP894" s="1"/>
      <c r="DQ894" s="1"/>
      <c r="DR894" s="1"/>
      <c r="DS894" s="1"/>
      <c r="DT894" s="1"/>
      <c r="DU894" s="1"/>
      <c r="DV894" s="1"/>
      <c r="DW894" s="1"/>
      <c r="DX894" s="1"/>
      <c r="DY894" s="1"/>
      <c r="DZ894" s="1"/>
      <c r="EA894" s="1"/>
      <c r="EB894" s="1"/>
      <c r="EC894" s="1"/>
      <c r="ED894" s="1"/>
      <c r="EE894" s="1"/>
      <c r="EF894" s="1"/>
      <c r="EG894" s="1"/>
      <c r="EH894" s="1"/>
      <c r="EI894" s="1"/>
      <c r="EJ894" s="1"/>
      <c r="EK894" s="1"/>
      <c r="EL894" s="1"/>
      <c r="EM894" s="1"/>
      <c r="EN894" s="1"/>
      <c r="EO894" s="1"/>
      <c r="EP894" s="1"/>
      <c r="EQ894" s="1"/>
      <c r="ER894" s="1"/>
      <c r="ES894" s="1"/>
      <c r="ET894" s="1"/>
      <c r="EU894" s="1"/>
      <c r="EV894" s="1"/>
      <c r="EW894" s="1"/>
      <c r="EX894" s="1"/>
      <c r="EY894" s="1"/>
      <c r="EZ894" s="1"/>
      <c r="FA894" s="1"/>
      <c r="FB894" s="1"/>
      <c r="FC894" s="1"/>
      <c r="FD894" s="1"/>
      <c r="FE894" s="1"/>
      <c r="FF894" s="1"/>
      <c r="FG894" s="1"/>
      <c r="FH894" s="1"/>
      <c r="FI894" s="1"/>
      <c r="FJ894" s="1"/>
      <c r="FK894" s="1"/>
      <c r="FL894" s="1"/>
      <c r="FM894" s="1"/>
      <c r="FN894" s="1"/>
      <c r="FO894" s="1"/>
      <c r="FP894" s="1"/>
      <c r="FQ894" s="1"/>
      <c r="FR894" s="1"/>
      <c r="FS894" s="1"/>
      <c r="FT894" s="1"/>
      <c r="FU894" s="1"/>
      <c r="FV894" s="1"/>
      <c r="FW894" s="1"/>
      <c r="FX894" s="1"/>
      <c r="FY894" s="1"/>
      <c r="FZ894" s="1"/>
      <c r="GA894" s="1"/>
      <c r="GB894" s="1"/>
      <c r="GC894" s="1"/>
      <c r="GD894" s="1"/>
      <c r="GE894" s="1"/>
    </row>
    <row r="895" ht="15.75" customHeight="1">
      <c r="A895" s="1"/>
      <c r="B895" s="1"/>
      <c r="C895" s="2"/>
      <c r="D895" s="1"/>
      <c r="E895" s="1"/>
      <c r="F895" s="2"/>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1"/>
      <c r="AR895" s="1"/>
      <c r="AS895" s="1"/>
      <c r="AT895" s="1"/>
      <c r="AU895" s="1"/>
      <c r="AV895" s="1"/>
      <c r="AW895" s="1"/>
      <c r="AX895" s="1"/>
      <c r="AY895" s="1"/>
      <c r="AZ895" s="1"/>
      <c r="BA895" s="1"/>
      <c r="BB895" s="1"/>
      <c r="BC895" s="1"/>
      <c r="BD895" s="1"/>
      <c r="BE895" s="1"/>
      <c r="BF895" s="1"/>
      <c r="BG895" s="1"/>
      <c r="BH895" s="1"/>
      <c r="BI895" s="1"/>
      <c r="BJ895" s="1"/>
      <c r="BK895" s="1"/>
      <c r="BL895" s="1"/>
      <c r="BM895" s="1"/>
      <c r="BN895" s="1"/>
      <c r="BO895" s="1"/>
      <c r="BP895" s="1"/>
      <c r="BQ895" s="1"/>
      <c r="BR895" s="1"/>
      <c r="BS895" s="1"/>
      <c r="BT895" s="1"/>
      <c r="BU895" s="1"/>
      <c r="BV895" s="1"/>
      <c r="BW895" s="1"/>
      <c r="BX895" s="1"/>
      <c r="BY895" s="1"/>
      <c r="BZ895" s="1"/>
      <c r="CA895" s="1"/>
      <c r="CB895" s="1"/>
      <c r="CC895" s="1"/>
      <c r="CD895" s="1"/>
      <c r="CE895" s="1"/>
      <c r="CF895" s="1"/>
      <c r="CG895" s="1"/>
      <c r="CH895" s="1"/>
      <c r="CI895" s="1"/>
      <c r="CJ895" s="1"/>
      <c r="CK895" s="1"/>
      <c r="CL895" s="1"/>
      <c r="CM895" s="1"/>
      <c r="CN895" s="1"/>
      <c r="CO895" s="1"/>
      <c r="CP895" s="1"/>
      <c r="CQ895" s="1"/>
      <c r="CR895" s="1"/>
      <c r="CS895" s="1"/>
      <c r="CT895" s="1"/>
      <c r="CU895" s="1"/>
      <c r="CV895" s="1"/>
      <c r="CW895" s="1"/>
      <c r="CX895" s="1"/>
      <c r="CY895" s="1"/>
      <c r="CZ895" s="1"/>
      <c r="DA895" s="1"/>
      <c r="DB895" s="1"/>
      <c r="DC895" s="1"/>
      <c r="DD895" s="1"/>
      <c r="DE895" s="1"/>
      <c r="DF895" s="1"/>
      <c r="DG895" s="1"/>
      <c r="DH895" s="1"/>
      <c r="DI895" s="1"/>
      <c r="DJ895" s="1"/>
      <c r="DK895" s="1"/>
      <c r="DL895" s="1"/>
      <c r="DM895" s="1"/>
      <c r="DN895" s="1"/>
      <c r="DO895" s="1"/>
      <c r="DP895" s="1"/>
      <c r="DQ895" s="1"/>
      <c r="DR895" s="1"/>
      <c r="DS895" s="1"/>
      <c r="DT895" s="1"/>
      <c r="DU895" s="1"/>
      <c r="DV895" s="1"/>
      <c r="DW895" s="1"/>
      <c r="DX895" s="1"/>
      <c r="DY895" s="1"/>
      <c r="DZ895" s="1"/>
      <c r="EA895" s="1"/>
      <c r="EB895" s="1"/>
      <c r="EC895" s="1"/>
      <c r="ED895" s="1"/>
      <c r="EE895" s="1"/>
      <c r="EF895" s="1"/>
      <c r="EG895" s="1"/>
      <c r="EH895" s="1"/>
      <c r="EI895" s="1"/>
      <c r="EJ895" s="1"/>
      <c r="EK895" s="1"/>
      <c r="EL895" s="1"/>
      <c r="EM895" s="1"/>
      <c r="EN895" s="1"/>
      <c r="EO895" s="1"/>
      <c r="EP895" s="1"/>
      <c r="EQ895" s="1"/>
      <c r="ER895" s="1"/>
      <c r="ES895" s="1"/>
      <c r="ET895" s="1"/>
      <c r="EU895" s="1"/>
      <c r="EV895" s="1"/>
      <c r="EW895" s="1"/>
      <c r="EX895" s="1"/>
      <c r="EY895" s="1"/>
      <c r="EZ895" s="1"/>
      <c r="FA895" s="1"/>
      <c r="FB895" s="1"/>
      <c r="FC895" s="1"/>
      <c r="FD895" s="1"/>
      <c r="FE895" s="1"/>
      <c r="FF895" s="1"/>
      <c r="FG895" s="1"/>
      <c r="FH895" s="1"/>
      <c r="FI895" s="1"/>
      <c r="FJ895" s="1"/>
      <c r="FK895" s="1"/>
      <c r="FL895" s="1"/>
      <c r="FM895" s="1"/>
      <c r="FN895" s="1"/>
      <c r="FO895" s="1"/>
      <c r="FP895" s="1"/>
      <c r="FQ895" s="1"/>
      <c r="FR895" s="1"/>
      <c r="FS895" s="1"/>
      <c r="FT895" s="1"/>
      <c r="FU895" s="1"/>
      <c r="FV895" s="1"/>
      <c r="FW895" s="1"/>
      <c r="FX895" s="1"/>
      <c r="FY895" s="1"/>
      <c r="FZ895" s="1"/>
      <c r="GA895" s="1"/>
      <c r="GB895" s="1"/>
      <c r="GC895" s="1"/>
      <c r="GD895" s="1"/>
      <c r="GE895" s="1"/>
    </row>
    <row r="896" ht="15.75" customHeight="1">
      <c r="A896" s="1"/>
      <c r="B896" s="1"/>
      <c r="C896" s="2"/>
      <c r="D896" s="1"/>
      <c r="E896" s="1"/>
      <c r="F896" s="2"/>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1"/>
      <c r="AR896" s="1"/>
      <c r="AS896" s="1"/>
      <c r="AT896" s="1"/>
      <c r="AU896" s="1"/>
      <c r="AV896" s="1"/>
      <c r="AW896" s="1"/>
      <c r="AX896" s="1"/>
      <c r="AY896" s="1"/>
      <c r="AZ896" s="1"/>
      <c r="BA896" s="1"/>
      <c r="BB896" s="1"/>
      <c r="BC896" s="1"/>
      <c r="BD896" s="1"/>
      <c r="BE896" s="1"/>
      <c r="BF896" s="1"/>
      <c r="BG896" s="1"/>
      <c r="BH896" s="1"/>
      <c r="BI896" s="1"/>
      <c r="BJ896" s="1"/>
      <c r="BK896" s="1"/>
      <c r="BL896" s="1"/>
      <c r="BM896" s="1"/>
      <c r="BN896" s="1"/>
      <c r="BO896" s="1"/>
      <c r="BP896" s="1"/>
      <c r="BQ896" s="1"/>
      <c r="BR896" s="1"/>
      <c r="BS896" s="1"/>
      <c r="BT896" s="1"/>
      <c r="BU896" s="1"/>
      <c r="BV896" s="1"/>
      <c r="BW896" s="1"/>
      <c r="BX896" s="1"/>
      <c r="BY896" s="1"/>
      <c r="BZ896" s="1"/>
      <c r="CA896" s="1"/>
      <c r="CB896" s="1"/>
      <c r="CC896" s="1"/>
      <c r="CD896" s="1"/>
      <c r="CE896" s="1"/>
      <c r="CF896" s="1"/>
      <c r="CG896" s="1"/>
      <c r="CH896" s="1"/>
      <c r="CI896" s="1"/>
      <c r="CJ896" s="1"/>
      <c r="CK896" s="1"/>
      <c r="CL896" s="1"/>
      <c r="CM896" s="1"/>
      <c r="CN896" s="1"/>
      <c r="CO896" s="1"/>
      <c r="CP896" s="1"/>
      <c r="CQ896" s="1"/>
      <c r="CR896" s="1"/>
      <c r="CS896" s="1"/>
      <c r="CT896" s="1"/>
      <c r="CU896" s="1"/>
      <c r="CV896" s="1"/>
      <c r="CW896" s="1"/>
      <c r="CX896" s="1"/>
      <c r="CY896" s="1"/>
      <c r="CZ896" s="1"/>
      <c r="DA896" s="1"/>
      <c r="DB896" s="1"/>
      <c r="DC896" s="1"/>
      <c r="DD896" s="1"/>
      <c r="DE896" s="1"/>
      <c r="DF896" s="1"/>
      <c r="DG896" s="1"/>
      <c r="DH896" s="1"/>
      <c r="DI896" s="1"/>
      <c r="DJ896" s="1"/>
      <c r="DK896" s="1"/>
      <c r="DL896" s="1"/>
      <c r="DM896" s="1"/>
      <c r="DN896" s="1"/>
      <c r="DO896" s="1"/>
      <c r="DP896" s="1"/>
      <c r="DQ896" s="1"/>
      <c r="DR896" s="1"/>
      <c r="DS896" s="1"/>
      <c r="DT896" s="1"/>
      <c r="DU896" s="1"/>
      <c r="DV896" s="1"/>
      <c r="DW896" s="1"/>
      <c r="DX896" s="1"/>
      <c r="DY896" s="1"/>
      <c r="DZ896" s="1"/>
      <c r="EA896" s="1"/>
      <c r="EB896" s="1"/>
      <c r="EC896" s="1"/>
      <c r="ED896" s="1"/>
      <c r="EE896" s="1"/>
      <c r="EF896" s="1"/>
      <c r="EG896" s="1"/>
      <c r="EH896" s="1"/>
      <c r="EI896" s="1"/>
      <c r="EJ896" s="1"/>
      <c r="EK896" s="1"/>
      <c r="EL896" s="1"/>
      <c r="EM896" s="1"/>
      <c r="EN896" s="1"/>
      <c r="EO896" s="1"/>
      <c r="EP896" s="1"/>
      <c r="EQ896" s="1"/>
      <c r="ER896" s="1"/>
      <c r="ES896" s="1"/>
      <c r="ET896" s="1"/>
      <c r="EU896" s="1"/>
      <c r="EV896" s="1"/>
      <c r="EW896" s="1"/>
      <c r="EX896" s="1"/>
      <c r="EY896" s="1"/>
      <c r="EZ896" s="1"/>
      <c r="FA896" s="1"/>
      <c r="FB896" s="1"/>
      <c r="FC896" s="1"/>
      <c r="FD896" s="1"/>
      <c r="FE896" s="1"/>
      <c r="FF896" s="1"/>
      <c r="FG896" s="1"/>
      <c r="FH896" s="1"/>
      <c r="FI896" s="1"/>
      <c r="FJ896" s="1"/>
      <c r="FK896" s="1"/>
      <c r="FL896" s="1"/>
      <c r="FM896" s="1"/>
      <c r="FN896" s="1"/>
      <c r="FO896" s="1"/>
      <c r="FP896" s="1"/>
      <c r="FQ896" s="1"/>
      <c r="FR896" s="1"/>
      <c r="FS896" s="1"/>
      <c r="FT896" s="1"/>
      <c r="FU896" s="1"/>
      <c r="FV896" s="1"/>
      <c r="FW896" s="1"/>
      <c r="FX896" s="1"/>
      <c r="FY896" s="1"/>
      <c r="FZ896" s="1"/>
      <c r="GA896" s="1"/>
      <c r="GB896" s="1"/>
      <c r="GC896" s="1"/>
      <c r="GD896" s="1"/>
      <c r="GE896" s="1"/>
    </row>
    <row r="897" ht="15.75" customHeight="1">
      <c r="A897" s="1"/>
      <c r="B897" s="1"/>
      <c r="C897" s="2"/>
      <c r="D897" s="1"/>
      <c r="E897" s="1"/>
      <c r="F897" s="2"/>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1"/>
      <c r="AR897" s="1"/>
      <c r="AS897" s="1"/>
      <c r="AT897" s="1"/>
      <c r="AU897" s="1"/>
      <c r="AV897" s="1"/>
      <c r="AW897" s="1"/>
      <c r="AX897" s="1"/>
      <c r="AY897" s="1"/>
      <c r="AZ897" s="1"/>
      <c r="BA897" s="1"/>
      <c r="BB897" s="1"/>
      <c r="BC897" s="1"/>
      <c r="BD897" s="1"/>
      <c r="BE897" s="1"/>
      <c r="BF897" s="1"/>
      <c r="BG897" s="1"/>
      <c r="BH897" s="1"/>
      <c r="BI897" s="1"/>
      <c r="BJ897" s="1"/>
      <c r="BK897" s="1"/>
      <c r="BL897" s="1"/>
      <c r="BM897" s="1"/>
      <c r="BN897" s="1"/>
      <c r="BO897" s="1"/>
      <c r="BP897" s="1"/>
      <c r="BQ897" s="1"/>
      <c r="BR897" s="1"/>
      <c r="BS897" s="1"/>
      <c r="BT897" s="1"/>
      <c r="BU897" s="1"/>
      <c r="BV897" s="1"/>
      <c r="BW897" s="1"/>
      <c r="BX897" s="1"/>
      <c r="BY897" s="1"/>
      <c r="BZ897" s="1"/>
      <c r="CA897" s="1"/>
      <c r="CB897" s="1"/>
      <c r="CC897" s="1"/>
      <c r="CD897" s="1"/>
      <c r="CE897" s="1"/>
      <c r="CF897" s="1"/>
      <c r="CG897" s="1"/>
      <c r="CH897" s="1"/>
      <c r="CI897" s="1"/>
      <c r="CJ897" s="1"/>
      <c r="CK897" s="1"/>
      <c r="CL897" s="1"/>
      <c r="CM897" s="1"/>
      <c r="CN897" s="1"/>
      <c r="CO897" s="1"/>
      <c r="CP897" s="1"/>
      <c r="CQ897" s="1"/>
      <c r="CR897" s="1"/>
      <c r="CS897" s="1"/>
      <c r="CT897" s="1"/>
      <c r="CU897" s="1"/>
      <c r="CV897" s="1"/>
      <c r="CW897" s="1"/>
      <c r="CX897" s="1"/>
      <c r="CY897" s="1"/>
      <c r="CZ897" s="1"/>
      <c r="DA897" s="1"/>
      <c r="DB897" s="1"/>
      <c r="DC897" s="1"/>
      <c r="DD897" s="1"/>
      <c r="DE897" s="1"/>
      <c r="DF897" s="1"/>
      <c r="DG897" s="1"/>
      <c r="DH897" s="1"/>
      <c r="DI897" s="1"/>
      <c r="DJ897" s="1"/>
      <c r="DK897" s="1"/>
      <c r="DL897" s="1"/>
      <c r="DM897" s="1"/>
      <c r="DN897" s="1"/>
      <c r="DO897" s="1"/>
      <c r="DP897" s="1"/>
      <c r="DQ897" s="1"/>
      <c r="DR897" s="1"/>
      <c r="DS897" s="1"/>
      <c r="DT897" s="1"/>
      <c r="DU897" s="1"/>
      <c r="DV897" s="1"/>
      <c r="DW897" s="1"/>
      <c r="DX897" s="1"/>
      <c r="DY897" s="1"/>
      <c r="DZ897" s="1"/>
      <c r="EA897" s="1"/>
      <c r="EB897" s="1"/>
      <c r="EC897" s="1"/>
      <c r="ED897" s="1"/>
      <c r="EE897" s="1"/>
      <c r="EF897" s="1"/>
      <c r="EG897" s="1"/>
      <c r="EH897" s="1"/>
      <c r="EI897" s="1"/>
      <c r="EJ897" s="1"/>
      <c r="EK897" s="1"/>
      <c r="EL897" s="1"/>
      <c r="EM897" s="1"/>
      <c r="EN897" s="1"/>
      <c r="EO897" s="1"/>
      <c r="EP897" s="1"/>
      <c r="EQ897" s="1"/>
      <c r="ER897" s="1"/>
      <c r="ES897" s="1"/>
      <c r="ET897" s="1"/>
      <c r="EU897" s="1"/>
      <c r="EV897" s="1"/>
      <c r="EW897" s="1"/>
      <c r="EX897" s="1"/>
      <c r="EY897" s="1"/>
      <c r="EZ897" s="1"/>
      <c r="FA897" s="1"/>
      <c r="FB897" s="1"/>
      <c r="FC897" s="1"/>
      <c r="FD897" s="1"/>
      <c r="FE897" s="1"/>
      <c r="FF897" s="1"/>
      <c r="FG897" s="1"/>
      <c r="FH897" s="1"/>
      <c r="FI897" s="1"/>
      <c r="FJ897" s="1"/>
      <c r="FK897" s="1"/>
      <c r="FL897" s="1"/>
      <c r="FM897" s="1"/>
      <c r="FN897" s="1"/>
      <c r="FO897" s="1"/>
      <c r="FP897" s="1"/>
      <c r="FQ897" s="1"/>
      <c r="FR897" s="1"/>
      <c r="FS897" s="1"/>
      <c r="FT897" s="1"/>
      <c r="FU897" s="1"/>
      <c r="FV897" s="1"/>
      <c r="FW897" s="1"/>
      <c r="FX897" s="1"/>
      <c r="FY897" s="1"/>
      <c r="FZ897" s="1"/>
      <c r="GA897" s="1"/>
      <c r="GB897" s="1"/>
      <c r="GC897" s="1"/>
      <c r="GD897" s="1"/>
      <c r="GE897" s="1"/>
    </row>
    <row r="898" ht="15.75" customHeight="1">
      <c r="A898" s="1"/>
      <c r="B898" s="1"/>
      <c r="C898" s="2"/>
      <c r="D898" s="1"/>
      <c r="E898" s="1"/>
      <c r="F898" s="2"/>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1"/>
      <c r="AR898" s="1"/>
      <c r="AS898" s="1"/>
      <c r="AT898" s="1"/>
      <c r="AU898" s="1"/>
      <c r="AV898" s="1"/>
      <c r="AW898" s="1"/>
      <c r="AX898" s="1"/>
      <c r="AY898" s="1"/>
      <c r="AZ898" s="1"/>
      <c r="BA898" s="1"/>
      <c r="BB898" s="1"/>
      <c r="BC898" s="1"/>
      <c r="BD898" s="1"/>
      <c r="BE898" s="1"/>
      <c r="BF898" s="1"/>
      <c r="BG898" s="1"/>
      <c r="BH898" s="1"/>
      <c r="BI898" s="1"/>
      <c r="BJ898" s="1"/>
      <c r="BK898" s="1"/>
      <c r="BL898" s="1"/>
      <c r="BM898" s="1"/>
      <c r="BN898" s="1"/>
      <c r="BO898" s="1"/>
      <c r="BP898" s="1"/>
      <c r="BQ898" s="1"/>
      <c r="BR898" s="1"/>
      <c r="BS898" s="1"/>
      <c r="BT898" s="1"/>
      <c r="BU898" s="1"/>
      <c r="BV898" s="1"/>
      <c r="BW898" s="1"/>
      <c r="BX898" s="1"/>
      <c r="BY898" s="1"/>
      <c r="BZ898" s="1"/>
      <c r="CA898" s="1"/>
      <c r="CB898" s="1"/>
      <c r="CC898" s="1"/>
      <c r="CD898" s="1"/>
      <c r="CE898" s="1"/>
      <c r="CF898" s="1"/>
      <c r="CG898" s="1"/>
      <c r="CH898" s="1"/>
      <c r="CI898" s="1"/>
      <c r="CJ898" s="1"/>
      <c r="CK898" s="1"/>
      <c r="CL898" s="1"/>
      <c r="CM898" s="1"/>
      <c r="CN898" s="1"/>
      <c r="CO898" s="1"/>
      <c r="CP898" s="1"/>
      <c r="CQ898" s="1"/>
      <c r="CR898" s="1"/>
      <c r="CS898" s="1"/>
      <c r="CT898" s="1"/>
      <c r="CU898" s="1"/>
      <c r="CV898" s="1"/>
      <c r="CW898" s="1"/>
      <c r="CX898" s="1"/>
      <c r="CY898" s="1"/>
      <c r="CZ898" s="1"/>
      <c r="DA898" s="1"/>
      <c r="DB898" s="1"/>
      <c r="DC898" s="1"/>
      <c r="DD898" s="1"/>
      <c r="DE898" s="1"/>
      <c r="DF898" s="1"/>
      <c r="DG898" s="1"/>
      <c r="DH898" s="1"/>
      <c r="DI898" s="1"/>
      <c r="DJ898" s="1"/>
      <c r="DK898" s="1"/>
      <c r="DL898" s="1"/>
      <c r="DM898" s="1"/>
      <c r="DN898" s="1"/>
      <c r="DO898" s="1"/>
      <c r="DP898" s="1"/>
      <c r="DQ898" s="1"/>
      <c r="DR898" s="1"/>
      <c r="DS898" s="1"/>
      <c r="DT898" s="1"/>
      <c r="DU898" s="1"/>
      <c r="DV898" s="1"/>
      <c r="DW898" s="1"/>
      <c r="DX898" s="1"/>
      <c r="DY898" s="1"/>
      <c r="DZ898" s="1"/>
      <c r="EA898" s="1"/>
      <c r="EB898" s="1"/>
      <c r="EC898" s="1"/>
      <c r="ED898" s="1"/>
      <c r="EE898" s="1"/>
      <c r="EF898" s="1"/>
      <c r="EG898" s="1"/>
      <c r="EH898" s="1"/>
      <c r="EI898" s="1"/>
      <c r="EJ898" s="1"/>
      <c r="EK898" s="1"/>
      <c r="EL898" s="1"/>
      <c r="EM898" s="1"/>
      <c r="EN898" s="1"/>
      <c r="EO898" s="1"/>
      <c r="EP898" s="1"/>
      <c r="EQ898" s="1"/>
      <c r="ER898" s="1"/>
      <c r="ES898" s="1"/>
      <c r="ET898" s="1"/>
      <c r="EU898" s="1"/>
      <c r="EV898" s="1"/>
      <c r="EW898" s="1"/>
      <c r="EX898" s="1"/>
      <c r="EY898" s="1"/>
      <c r="EZ898" s="1"/>
      <c r="FA898" s="1"/>
      <c r="FB898" s="1"/>
      <c r="FC898" s="1"/>
      <c r="FD898" s="1"/>
      <c r="FE898" s="1"/>
      <c r="FF898" s="1"/>
      <c r="FG898" s="1"/>
      <c r="FH898" s="1"/>
      <c r="FI898" s="1"/>
      <c r="FJ898" s="1"/>
      <c r="FK898" s="1"/>
      <c r="FL898" s="1"/>
      <c r="FM898" s="1"/>
      <c r="FN898" s="1"/>
      <c r="FO898" s="1"/>
      <c r="FP898" s="1"/>
      <c r="FQ898" s="1"/>
      <c r="FR898" s="1"/>
      <c r="FS898" s="1"/>
      <c r="FT898" s="1"/>
      <c r="FU898" s="1"/>
      <c r="FV898" s="1"/>
      <c r="FW898" s="1"/>
      <c r="FX898" s="1"/>
      <c r="FY898" s="1"/>
      <c r="FZ898" s="1"/>
      <c r="GA898" s="1"/>
      <c r="GB898" s="1"/>
      <c r="GC898" s="1"/>
      <c r="GD898" s="1"/>
      <c r="GE898" s="1"/>
    </row>
    <row r="899" ht="15.75" customHeight="1">
      <c r="A899" s="1"/>
      <c r="B899" s="1"/>
      <c r="C899" s="2"/>
      <c r="D899" s="1"/>
      <c r="E899" s="1"/>
      <c r="F899" s="2"/>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1"/>
      <c r="AR899" s="1"/>
      <c r="AS899" s="1"/>
      <c r="AT899" s="1"/>
      <c r="AU899" s="1"/>
      <c r="AV899" s="1"/>
      <c r="AW899" s="1"/>
      <c r="AX899" s="1"/>
      <c r="AY899" s="1"/>
      <c r="AZ899" s="1"/>
      <c r="BA899" s="1"/>
      <c r="BB899" s="1"/>
      <c r="BC899" s="1"/>
      <c r="BD899" s="1"/>
      <c r="BE899" s="1"/>
      <c r="BF899" s="1"/>
      <c r="BG899" s="1"/>
      <c r="BH899" s="1"/>
      <c r="BI899" s="1"/>
      <c r="BJ899" s="1"/>
      <c r="BK899" s="1"/>
      <c r="BL899" s="1"/>
      <c r="BM899" s="1"/>
      <c r="BN899" s="1"/>
      <c r="BO899" s="1"/>
      <c r="BP899" s="1"/>
      <c r="BQ899" s="1"/>
      <c r="BR899" s="1"/>
      <c r="BS899" s="1"/>
      <c r="BT899" s="1"/>
      <c r="BU899" s="1"/>
      <c r="BV899" s="1"/>
      <c r="BW899" s="1"/>
      <c r="BX899" s="1"/>
      <c r="BY899" s="1"/>
      <c r="BZ899" s="1"/>
      <c r="CA899" s="1"/>
      <c r="CB899" s="1"/>
      <c r="CC899" s="1"/>
      <c r="CD899" s="1"/>
      <c r="CE899" s="1"/>
      <c r="CF899" s="1"/>
      <c r="CG899" s="1"/>
      <c r="CH899" s="1"/>
      <c r="CI899" s="1"/>
      <c r="CJ899" s="1"/>
      <c r="CK899" s="1"/>
      <c r="CL899" s="1"/>
      <c r="CM899" s="1"/>
      <c r="CN899" s="1"/>
      <c r="CO899" s="1"/>
      <c r="CP899" s="1"/>
      <c r="CQ899" s="1"/>
      <c r="CR899" s="1"/>
      <c r="CS899" s="1"/>
      <c r="CT899" s="1"/>
      <c r="CU899" s="1"/>
      <c r="CV899" s="1"/>
      <c r="CW899" s="1"/>
      <c r="CX899" s="1"/>
      <c r="CY899" s="1"/>
      <c r="CZ899" s="1"/>
      <c r="DA899" s="1"/>
      <c r="DB899" s="1"/>
      <c r="DC899" s="1"/>
      <c r="DD899" s="1"/>
      <c r="DE899" s="1"/>
      <c r="DF899" s="1"/>
      <c r="DG899" s="1"/>
      <c r="DH899" s="1"/>
      <c r="DI899" s="1"/>
      <c r="DJ899" s="1"/>
      <c r="DK899" s="1"/>
      <c r="DL899" s="1"/>
      <c r="DM899" s="1"/>
      <c r="DN899" s="1"/>
      <c r="DO899" s="1"/>
      <c r="DP899" s="1"/>
      <c r="DQ899" s="1"/>
      <c r="DR899" s="1"/>
      <c r="DS899" s="1"/>
      <c r="DT899" s="1"/>
      <c r="DU899" s="1"/>
      <c r="DV899" s="1"/>
      <c r="DW899" s="1"/>
      <c r="DX899" s="1"/>
      <c r="DY899" s="1"/>
      <c r="DZ899" s="1"/>
      <c r="EA899" s="1"/>
      <c r="EB899" s="1"/>
      <c r="EC899" s="1"/>
      <c r="ED899" s="1"/>
      <c r="EE899" s="1"/>
      <c r="EF899" s="1"/>
      <c r="EG899" s="1"/>
      <c r="EH899" s="1"/>
      <c r="EI899" s="1"/>
      <c r="EJ899" s="1"/>
      <c r="EK899" s="1"/>
      <c r="EL899" s="1"/>
      <c r="EM899" s="1"/>
      <c r="EN899" s="1"/>
      <c r="EO899" s="1"/>
      <c r="EP899" s="1"/>
      <c r="EQ899" s="1"/>
      <c r="ER899" s="1"/>
      <c r="ES899" s="1"/>
      <c r="ET899" s="1"/>
      <c r="EU899" s="1"/>
      <c r="EV899" s="1"/>
      <c r="EW899" s="1"/>
      <c r="EX899" s="1"/>
      <c r="EY899" s="1"/>
      <c r="EZ899" s="1"/>
      <c r="FA899" s="1"/>
      <c r="FB899" s="1"/>
      <c r="FC899" s="1"/>
      <c r="FD899" s="1"/>
      <c r="FE899" s="1"/>
      <c r="FF899" s="1"/>
      <c r="FG899" s="1"/>
      <c r="FH899" s="1"/>
      <c r="FI899" s="1"/>
      <c r="FJ899" s="1"/>
      <c r="FK899" s="1"/>
      <c r="FL899" s="1"/>
      <c r="FM899" s="1"/>
      <c r="FN899" s="1"/>
      <c r="FO899" s="1"/>
      <c r="FP899" s="1"/>
      <c r="FQ899" s="1"/>
      <c r="FR899" s="1"/>
      <c r="FS899" s="1"/>
      <c r="FT899" s="1"/>
      <c r="FU899" s="1"/>
      <c r="FV899" s="1"/>
      <c r="FW899" s="1"/>
      <c r="FX899" s="1"/>
      <c r="FY899" s="1"/>
      <c r="FZ899" s="1"/>
      <c r="GA899" s="1"/>
      <c r="GB899" s="1"/>
      <c r="GC899" s="1"/>
      <c r="GD899" s="1"/>
      <c r="GE899" s="1"/>
    </row>
    <row r="900" ht="15.75" customHeight="1">
      <c r="A900" s="1"/>
      <c r="B900" s="1"/>
      <c r="C900" s="2"/>
      <c r="D900" s="1"/>
      <c r="E900" s="1"/>
      <c r="F900" s="2"/>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1"/>
      <c r="AR900" s="1"/>
      <c r="AS900" s="1"/>
      <c r="AT900" s="1"/>
      <c r="AU900" s="1"/>
      <c r="AV900" s="1"/>
      <c r="AW900" s="1"/>
      <c r="AX900" s="1"/>
      <c r="AY900" s="1"/>
      <c r="AZ900" s="1"/>
      <c r="BA900" s="1"/>
      <c r="BB900" s="1"/>
      <c r="BC900" s="1"/>
      <c r="BD900" s="1"/>
      <c r="BE900" s="1"/>
      <c r="BF900" s="1"/>
      <c r="BG900" s="1"/>
      <c r="BH900" s="1"/>
      <c r="BI900" s="1"/>
      <c r="BJ900" s="1"/>
      <c r="BK900" s="1"/>
      <c r="BL900" s="1"/>
      <c r="BM900" s="1"/>
      <c r="BN900" s="1"/>
      <c r="BO900" s="1"/>
      <c r="BP900" s="1"/>
      <c r="BQ900" s="1"/>
      <c r="BR900" s="1"/>
      <c r="BS900" s="1"/>
      <c r="BT900" s="1"/>
      <c r="BU900" s="1"/>
      <c r="BV900" s="1"/>
      <c r="BW900" s="1"/>
      <c r="BX900" s="1"/>
      <c r="BY900" s="1"/>
      <c r="BZ900" s="1"/>
      <c r="CA900" s="1"/>
      <c r="CB900" s="1"/>
      <c r="CC900" s="1"/>
      <c r="CD900" s="1"/>
      <c r="CE900" s="1"/>
      <c r="CF900" s="1"/>
      <c r="CG900" s="1"/>
      <c r="CH900" s="1"/>
      <c r="CI900" s="1"/>
      <c r="CJ900" s="1"/>
      <c r="CK900" s="1"/>
      <c r="CL900" s="1"/>
      <c r="CM900" s="1"/>
      <c r="CN900" s="1"/>
      <c r="CO900" s="1"/>
      <c r="CP900" s="1"/>
      <c r="CQ900" s="1"/>
      <c r="CR900" s="1"/>
      <c r="CS900" s="1"/>
      <c r="CT900" s="1"/>
      <c r="CU900" s="1"/>
      <c r="CV900" s="1"/>
      <c r="CW900" s="1"/>
      <c r="CX900" s="1"/>
      <c r="CY900" s="1"/>
      <c r="CZ900" s="1"/>
      <c r="DA900" s="1"/>
      <c r="DB900" s="1"/>
      <c r="DC900" s="1"/>
      <c r="DD900" s="1"/>
      <c r="DE900" s="1"/>
      <c r="DF900" s="1"/>
      <c r="DG900" s="1"/>
      <c r="DH900" s="1"/>
      <c r="DI900" s="1"/>
      <c r="DJ900" s="1"/>
      <c r="DK900" s="1"/>
      <c r="DL900" s="1"/>
      <c r="DM900" s="1"/>
      <c r="DN900" s="1"/>
      <c r="DO900" s="1"/>
      <c r="DP900" s="1"/>
      <c r="DQ900" s="1"/>
      <c r="DR900" s="1"/>
      <c r="DS900" s="1"/>
      <c r="DT900" s="1"/>
      <c r="DU900" s="1"/>
      <c r="DV900" s="1"/>
      <c r="DW900" s="1"/>
      <c r="DX900" s="1"/>
      <c r="DY900" s="1"/>
      <c r="DZ900" s="1"/>
      <c r="EA900" s="1"/>
      <c r="EB900" s="1"/>
      <c r="EC900" s="1"/>
      <c r="ED900" s="1"/>
      <c r="EE900" s="1"/>
      <c r="EF900" s="1"/>
      <c r="EG900" s="1"/>
      <c r="EH900" s="1"/>
      <c r="EI900" s="1"/>
      <c r="EJ900" s="1"/>
      <c r="EK900" s="1"/>
      <c r="EL900" s="1"/>
      <c r="EM900" s="1"/>
      <c r="EN900" s="1"/>
      <c r="EO900" s="1"/>
      <c r="EP900" s="1"/>
      <c r="EQ900" s="1"/>
      <c r="ER900" s="1"/>
      <c r="ES900" s="1"/>
      <c r="ET900" s="1"/>
      <c r="EU900" s="1"/>
      <c r="EV900" s="1"/>
      <c r="EW900" s="1"/>
      <c r="EX900" s="1"/>
      <c r="EY900" s="1"/>
      <c r="EZ900" s="1"/>
      <c r="FA900" s="1"/>
      <c r="FB900" s="1"/>
      <c r="FC900" s="1"/>
      <c r="FD900" s="1"/>
      <c r="FE900" s="1"/>
      <c r="FF900" s="1"/>
      <c r="FG900" s="1"/>
      <c r="FH900" s="1"/>
      <c r="FI900" s="1"/>
      <c r="FJ900" s="1"/>
      <c r="FK900" s="1"/>
      <c r="FL900" s="1"/>
      <c r="FM900" s="1"/>
      <c r="FN900" s="1"/>
      <c r="FO900" s="1"/>
      <c r="FP900" s="1"/>
      <c r="FQ900" s="1"/>
      <c r="FR900" s="1"/>
      <c r="FS900" s="1"/>
      <c r="FT900" s="1"/>
      <c r="FU900" s="1"/>
      <c r="FV900" s="1"/>
      <c r="FW900" s="1"/>
      <c r="FX900" s="1"/>
      <c r="FY900" s="1"/>
      <c r="FZ900" s="1"/>
      <c r="GA900" s="1"/>
      <c r="GB900" s="1"/>
      <c r="GC900" s="1"/>
      <c r="GD900" s="1"/>
      <c r="GE900" s="1"/>
    </row>
    <row r="901" ht="15.75" customHeight="1">
      <c r="A901" s="1"/>
      <c r="B901" s="1"/>
      <c r="C901" s="2"/>
      <c r="D901" s="1"/>
      <c r="E901" s="1"/>
      <c r="F901" s="2"/>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1"/>
      <c r="AR901" s="1"/>
      <c r="AS901" s="1"/>
      <c r="AT901" s="1"/>
      <c r="AU901" s="1"/>
      <c r="AV901" s="1"/>
      <c r="AW901" s="1"/>
      <c r="AX901" s="1"/>
      <c r="AY901" s="1"/>
      <c r="AZ901" s="1"/>
      <c r="BA901" s="1"/>
      <c r="BB901" s="1"/>
      <c r="BC901" s="1"/>
      <c r="BD901" s="1"/>
      <c r="BE901" s="1"/>
      <c r="BF901" s="1"/>
      <c r="BG901" s="1"/>
      <c r="BH901" s="1"/>
      <c r="BI901" s="1"/>
      <c r="BJ901" s="1"/>
      <c r="BK901" s="1"/>
      <c r="BL901" s="1"/>
      <c r="BM901" s="1"/>
      <c r="BN901" s="1"/>
      <c r="BO901" s="1"/>
      <c r="BP901" s="1"/>
      <c r="BQ901" s="1"/>
      <c r="BR901" s="1"/>
      <c r="BS901" s="1"/>
      <c r="BT901" s="1"/>
      <c r="BU901" s="1"/>
      <c r="BV901" s="1"/>
      <c r="BW901" s="1"/>
      <c r="BX901" s="1"/>
      <c r="BY901" s="1"/>
      <c r="BZ901" s="1"/>
      <c r="CA901" s="1"/>
      <c r="CB901" s="1"/>
      <c r="CC901" s="1"/>
      <c r="CD901" s="1"/>
      <c r="CE901" s="1"/>
      <c r="CF901" s="1"/>
      <c r="CG901" s="1"/>
      <c r="CH901" s="1"/>
      <c r="CI901" s="1"/>
      <c r="CJ901" s="1"/>
      <c r="CK901" s="1"/>
      <c r="CL901" s="1"/>
      <c r="CM901" s="1"/>
      <c r="CN901" s="1"/>
      <c r="CO901" s="1"/>
      <c r="CP901" s="1"/>
      <c r="CQ901" s="1"/>
      <c r="CR901" s="1"/>
      <c r="CS901" s="1"/>
      <c r="CT901" s="1"/>
      <c r="CU901" s="1"/>
      <c r="CV901" s="1"/>
      <c r="CW901" s="1"/>
      <c r="CX901" s="1"/>
      <c r="CY901" s="1"/>
      <c r="CZ901" s="1"/>
      <c r="DA901" s="1"/>
      <c r="DB901" s="1"/>
      <c r="DC901" s="1"/>
      <c r="DD901" s="1"/>
      <c r="DE901" s="1"/>
      <c r="DF901" s="1"/>
      <c r="DG901" s="1"/>
      <c r="DH901" s="1"/>
      <c r="DI901" s="1"/>
      <c r="DJ901" s="1"/>
      <c r="DK901" s="1"/>
      <c r="DL901" s="1"/>
      <c r="DM901" s="1"/>
      <c r="DN901" s="1"/>
      <c r="DO901" s="1"/>
      <c r="DP901" s="1"/>
      <c r="DQ901" s="1"/>
      <c r="DR901" s="1"/>
      <c r="DS901" s="1"/>
      <c r="DT901" s="1"/>
      <c r="DU901" s="1"/>
      <c r="DV901" s="1"/>
      <c r="DW901" s="1"/>
      <c r="DX901" s="1"/>
      <c r="DY901" s="1"/>
      <c r="DZ901" s="1"/>
      <c r="EA901" s="1"/>
      <c r="EB901" s="1"/>
      <c r="EC901" s="1"/>
      <c r="ED901" s="1"/>
      <c r="EE901" s="1"/>
      <c r="EF901" s="1"/>
      <c r="EG901" s="1"/>
      <c r="EH901" s="1"/>
      <c r="EI901" s="1"/>
      <c r="EJ901" s="1"/>
      <c r="EK901" s="1"/>
      <c r="EL901" s="1"/>
      <c r="EM901" s="1"/>
      <c r="EN901" s="1"/>
      <c r="EO901" s="1"/>
      <c r="EP901" s="1"/>
      <c r="EQ901" s="1"/>
      <c r="ER901" s="1"/>
      <c r="ES901" s="1"/>
      <c r="ET901" s="1"/>
      <c r="EU901" s="1"/>
      <c r="EV901" s="1"/>
      <c r="EW901" s="1"/>
      <c r="EX901" s="1"/>
      <c r="EY901" s="1"/>
      <c r="EZ901" s="1"/>
      <c r="FA901" s="1"/>
      <c r="FB901" s="1"/>
      <c r="FC901" s="1"/>
      <c r="FD901" s="1"/>
      <c r="FE901" s="1"/>
      <c r="FF901" s="1"/>
      <c r="FG901" s="1"/>
      <c r="FH901" s="1"/>
      <c r="FI901" s="1"/>
      <c r="FJ901" s="1"/>
      <c r="FK901" s="1"/>
      <c r="FL901" s="1"/>
      <c r="FM901" s="1"/>
      <c r="FN901" s="1"/>
      <c r="FO901" s="1"/>
      <c r="FP901" s="1"/>
      <c r="FQ901" s="1"/>
      <c r="FR901" s="1"/>
      <c r="FS901" s="1"/>
      <c r="FT901" s="1"/>
      <c r="FU901" s="1"/>
      <c r="FV901" s="1"/>
      <c r="FW901" s="1"/>
      <c r="FX901" s="1"/>
      <c r="FY901" s="1"/>
      <c r="FZ901" s="1"/>
      <c r="GA901" s="1"/>
      <c r="GB901" s="1"/>
      <c r="GC901" s="1"/>
      <c r="GD901" s="1"/>
      <c r="GE901" s="1"/>
    </row>
    <row r="902" ht="15.75" customHeight="1">
      <c r="A902" s="1"/>
      <c r="B902" s="1"/>
      <c r="C902" s="2"/>
      <c r="D902" s="1"/>
      <c r="E902" s="1"/>
      <c r="F902" s="2"/>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1"/>
      <c r="AR902" s="1"/>
      <c r="AS902" s="1"/>
      <c r="AT902" s="1"/>
      <c r="AU902" s="1"/>
      <c r="AV902" s="1"/>
      <c r="AW902" s="1"/>
      <c r="AX902" s="1"/>
      <c r="AY902" s="1"/>
      <c r="AZ902" s="1"/>
      <c r="BA902" s="1"/>
      <c r="BB902" s="1"/>
      <c r="BC902" s="1"/>
      <c r="BD902" s="1"/>
      <c r="BE902" s="1"/>
      <c r="BF902" s="1"/>
      <c r="BG902" s="1"/>
      <c r="BH902" s="1"/>
      <c r="BI902" s="1"/>
      <c r="BJ902" s="1"/>
      <c r="BK902" s="1"/>
      <c r="BL902" s="1"/>
      <c r="BM902" s="1"/>
      <c r="BN902" s="1"/>
      <c r="BO902" s="1"/>
      <c r="BP902" s="1"/>
      <c r="BQ902" s="1"/>
      <c r="BR902" s="1"/>
      <c r="BS902" s="1"/>
      <c r="BT902" s="1"/>
      <c r="BU902" s="1"/>
      <c r="BV902" s="1"/>
      <c r="BW902" s="1"/>
      <c r="BX902" s="1"/>
      <c r="BY902" s="1"/>
      <c r="BZ902" s="1"/>
      <c r="CA902" s="1"/>
      <c r="CB902" s="1"/>
      <c r="CC902" s="1"/>
      <c r="CD902" s="1"/>
      <c r="CE902" s="1"/>
      <c r="CF902" s="1"/>
      <c r="CG902" s="1"/>
      <c r="CH902" s="1"/>
      <c r="CI902" s="1"/>
      <c r="CJ902" s="1"/>
      <c r="CK902" s="1"/>
      <c r="CL902" s="1"/>
      <c r="CM902" s="1"/>
      <c r="CN902" s="1"/>
      <c r="CO902" s="1"/>
      <c r="CP902" s="1"/>
      <c r="CQ902" s="1"/>
      <c r="CR902" s="1"/>
      <c r="CS902" s="1"/>
      <c r="CT902" s="1"/>
      <c r="CU902" s="1"/>
      <c r="CV902" s="1"/>
      <c r="CW902" s="1"/>
      <c r="CX902" s="1"/>
      <c r="CY902" s="1"/>
      <c r="CZ902" s="1"/>
      <c r="DA902" s="1"/>
      <c r="DB902" s="1"/>
      <c r="DC902" s="1"/>
      <c r="DD902" s="1"/>
      <c r="DE902" s="1"/>
      <c r="DF902" s="1"/>
      <c r="DG902" s="1"/>
      <c r="DH902" s="1"/>
      <c r="DI902" s="1"/>
      <c r="DJ902" s="1"/>
      <c r="DK902" s="1"/>
      <c r="DL902" s="1"/>
      <c r="DM902" s="1"/>
      <c r="DN902" s="1"/>
      <c r="DO902" s="1"/>
      <c r="DP902" s="1"/>
      <c r="DQ902" s="1"/>
      <c r="DR902" s="1"/>
      <c r="DS902" s="1"/>
      <c r="DT902" s="1"/>
      <c r="DU902" s="1"/>
      <c r="DV902" s="1"/>
      <c r="DW902" s="1"/>
      <c r="DX902" s="1"/>
      <c r="DY902" s="1"/>
      <c r="DZ902" s="1"/>
      <c r="EA902" s="1"/>
      <c r="EB902" s="1"/>
      <c r="EC902" s="1"/>
      <c r="ED902" s="1"/>
      <c r="EE902" s="1"/>
      <c r="EF902" s="1"/>
      <c r="EG902" s="1"/>
      <c r="EH902" s="1"/>
      <c r="EI902" s="1"/>
      <c r="EJ902" s="1"/>
      <c r="EK902" s="1"/>
      <c r="EL902" s="1"/>
      <c r="EM902" s="1"/>
      <c r="EN902" s="1"/>
      <c r="EO902" s="1"/>
      <c r="EP902" s="1"/>
      <c r="EQ902" s="1"/>
      <c r="ER902" s="1"/>
      <c r="ES902" s="1"/>
      <c r="ET902" s="1"/>
      <c r="EU902" s="1"/>
      <c r="EV902" s="1"/>
      <c r="EW902" s="1"/>
      <c r="EX902" s="1"/>
      <c r="EY902" s="1"/>
      <c r="EZ902" s="1"/>
      <c r="FA902" s="1"/>
      <c r="FB902" s="1"/>
      <c r="FC902" s="1"/>
      <c r="FD902" s="1"/>
      <c r="FE902" s="1"/>
      <c r="FF902" s="1"/>
      <c r="FG902" s="1"/>
      <c r="FH902" s="1"/>
      <c r="FI902" s="1"/>
      <c r="FJ902" s="1"/>
      <c r="FK902" s="1"/>
      <c r="FL902" s="1"/>
      <c r="FM902" s="1"/>
      <c r="FN902" s="1"/>
      <c r="FO902" s="1"/>
      <c r="FP902" s="1"/>
      <c r="FQ902" s="1"/>
      <c r="FR902" s="1"/>
      <c r="FS902" s="1"/>
      <c r="FT902" s="1"/>
      <c r="FU902" s="1"/>
      <c r="FV902" s="1"/>
      <c r="FW902" s="1"/>
      <c r="FX902" s="1"/>
      <c r="FY902" s="1"/>
      <c r="FZ902" s="1"/>
      <c r="GA902" s="1"/>
      <c r="GB902" s="1"/>
      <c r="GC902" s="1"/>
      <c r="GD902" s="1"/>
      <c r="GE902" s="1"/>
    </row>
    <row r="903" ht="15.75" customHeight="1">
      <c r="A903" s="1"/>
      <c r="B903" s="1"/>
      <c r="C903" s="2"/>
      <c r="D903" s="1"/>
      <c r="E903" s="1"/>
      <c r="F903" s="2"/>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1"/>
      <c r="AR903" s="1"/>
      <c r="AS903" s="1"/>
      <c r="AT903" s="1"/>
      <c r="AU903" s="1"/>
      <c r="AV903" s="1"/>
      <c r="AW903" s="1"/>
      <c r="AX903" s="1"/>
      <c r="AY903" s="1"/>
      <c r="AZ903" s="1"/>
      <c r="BA903" s="1"/>
      <c r="BB903" s="1"/>
      <c r="BC903" s="1"/>
      <c r="BD903" s="1"/>
      <c r="BE903" s="1"/>
      <c r="BF903" s="1"/>
      <c r="BG903" s="1"/>
      <c r="BH903" s="1"/>
      <c r="BI903" s="1"/>
      <c r="BJ903" s="1"/>
      <c r="BK903" s="1"/>
      <c r="BL903" s="1"/>
      <c r="BM903" s="1"/>
      <c r="BN903" s="1"/>
      <c r="BO903" s="1"/>
      <c r="BP903" s="1"/>
      <c r="BQ903" s="1"/>
      <c r="BR903" s="1"/>
      <c r="BS903" s="1"/>
      <c r="BT903" s="1"/>
      <c r="BU903" s="1"/>
      <c r="BV903" s="1"/>
      <c r="BW903" s="1"/>
      <c r="BX903" s="1"/>
      <c r="BY903" s="1"/>
      <c r="BZ903" s="1"/>
      <c r="CA903" s="1"/>
      <c r="CB903" s="1"/>
      <c r="CC903" s="1"/>
      <c r="CD903" s="1"/>
      <c r="CE903" s="1"/>
      <c r="CF903" s="1"/>
      <c r="CG903" s="1"/>
      <c r="CH903" s="1"/>
      <c r="CI903" s="1"/>
      <c r="CJ903" s="1"/>
      <c r="CK903" s="1"/>
      <c r="CL903" s="1"/>
      <c r="CM903" s="1"/>
      <c r="CN903" s="1"/>
      <c r="CO903" s="1"/>
      <c r="CP903" s="1"/>
      <c r="CQ903" s="1"/>
      <c r="CR903" s="1"/>
      <c r="CS903" s="1"/>
      <c r="CT903" s="1"/>
      <c r="CU903" s="1"/>
      <c r="CV903" s="1"/>
      <c r="CW903" s="1"/>
      <c r="CX903" s="1"/>
      <c r="CY903" s="1"/>
      <c r="CZ903" s="1"/>
      <c r="DA903" s="1"/>
      <c r="DB903" s="1"/>
      <c r="DC903" s="1"/>
      <c r="DD903" s="1"/>
      <c r="DE903" s="1"/>
      <c r="DF903" s="1"/>
      <c r="DG903" s="1"/>
      <c r="DH903" s="1"/>
      <c r="DI903" s="1"/>
      <c r="DJ903" s="1"/>
      <c r="DK903" s="1"/>
      <c r="DL903" s="1"/>
      <c r="DM903" s="1"/>
      <c r="DN903" s="1"/>
      <c r="DO903" s="1"/>
      <c r="DP903" s="1"/>
      <c r="DQ903" s="1"/>
      <c r="DR903" s="1"/>
      <c r="DS903" s="1"/>
      <c r="DT903" s="1"/>
      <c r="DU903" s="1"/>
      <c r="DV903" s="1"/>
      <c r="DW903" s="1"/>
      <c r="DX903" s="1"/>
      <c r="DY903" s="1"/>
      <c r="DZ903" s="1"/>
      <c r="EA903" s="1"/>
      <c r="EB903" s="1"/>
      <c r="EC903" s="1"/>
      <c r="ED903" s="1"/>
      <c r="EE903" s="1"/>
      <c r="EF903" s="1"/>
      <c r="EG903" s="1"/>
      <c r="EH903" s="1"/>
      <c r="EI903" s="1"/>
      <c r="EJ903" s="1"/>
      <c r="EK903" s="1"/>
      <c r="EL903" s="1"/>
      <c r="EM903" s="1"/>
      <c r="EN903" s="1"/>
      <c r="EO903" s="1"/>
      <c r="EP903" s="1"/>
      <c r="EQ903" s="1"/>
      <c r="ER903" s="1"/>
      <c r="ES903" s="1"/>
      <c r="ET903" s="1"/>
      <c r="EU903" s="1"/>
      <c r="EV903" s="1"/>
      <c r="EW903" s="1"/>
      <c r="EX903" s="1"/>
      <c r="EY903" s="1"/>
      <c r="EZ903" s="1"/>
      <c r="FA903" s="1"/>
      <c r="FB903" s="1"/>
      <c r="FC903" s="1"/>
      <c r="FD903" s="1"/>
      <c r="FE903" s="1"/>
      <c r="FF903" s="1"/>
      <c r="FG903" s="1"/>
      <c r="FH903" s="1"/>
      <c r="FI903" s="1"/>
      <c r="FJ903" s="1"/>
      <c r="FK903" s="1"/>
      <c r="FL903" s="1"/>
      <c r="FM903" s="1"/>
      <c r="FN903" s="1"/>
      <c r="FO903" s="1"/>
      <c r="FP903" s="1"/>
      <c r="FQ903" s="1"/>
      <c r="FR903" s="1"/>
      <c r="FS903" s="1"/>
      <c r="FT903" s="1"/>
      <c r="FU903" s="1"/>
      <c r="FV903" s="1"/>
      <c r="FW903" s="1"/>
      <c r="FX903" s="1"/>
      <c r="FY903" s="1"/>
      <c r="FZ903" s="1"/>
      <c r="GA903" s="1"/>
      <c r="GB903" s="1"/>
      <c r="GC903" s="1"/>
      <c r="GD903" s="1"/>
      <c r="GE903" s="1"/>
    </row>
    <row r="904" ht="15.75" customHeight="1">
      <c r="A904" s="1"/>
      <c r="B904" s="1"/>
      <c r="C904" s="2"/>
      <c r="D904" s="1"/>
      <c r="E904" s="1"/>
      <c r="F904" s="2"/>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1"/>
      <c r="AR904" s="1"/>
      <c r="AS904" s="1"/>
      <c r="AT904" s="1"/>
      <c r="AU904" s="1"/>
      <c r="AV904" s="1"/>
      <c r="AW904" s="1"/>
      <c r="AX904" s="1"/>
      <c r="AY904" s="1"/>
      <c r="AZ904" s="1"/>
      <c r="BA904" s="1"/>
      <c r="BB904" s="1"/>
      <c r="BC904" s="1"/>
      <c r="BD904" s="1"/>
      <c r="BE904" s="1"/>
      <c r="BF904" s="1"/>
      <c r="BG904" s="1"/>
      <c r="BH904" s="1"/>
      <c r="BI904" s="1"/>
      <c r="BJ904" s="1"/>
      <c r="BK904" s="1"/>
      <c r="BL904" s="1"/>
      <c r="BM904" s="1"/>
      <c r="BN904" s="1"/>
      <c r="BO904" s="1"/>
      <c r="BP904" s="1"/>
      <c r="BQ904" s="1"/>
      <c r="BR904" s="1"/>
      <c r="BS904" s="1"/>
      <c r="BT904" s="1"/>
      <c r="BU904" s="1"/>
      <c r="BV904" s="1"/>
      <c r="BW904" s="1"/>
      <c r="BX904" s="1"/>
      <c r="BY904" s="1"/>
      <c r="BZ904" s="1"/>
      <c r="CA904" s="1"/>
      <c r="CB904" s="1"/>
      <c r="CC904" s="1"/>
      <c r="CD904" s="1"/>
      <c r="CE904" s="1"/>
      <c r="CF904" s="1"/>
      <c r="CG904" s="1"/>
      <c r="CH904" s="1"/>
      <c r="CI904" s="1"/>
      <c r="CJ904" s="1"/>
      <c r="CK904" s="1"/>
      <c r="CL904" s="1"/>
      <c r="CM904" s="1"/>
      <c r="CN904" s="1"/>
      <c r="CO904" s="1"/>
      <c r="CP904" s="1"/>
      <c r="CQ904" s="1"/>
      <c r="CR904" s="1"/>
      <c r="CS904" s="1"/>
      <c r="CT904" s="1"/>
      <c r="CU904" s="1"/>
      <c r="CV904" s="1"/>
      <c r="CW904" s="1"/>
      <c r="CX904" s="1"/>
      <c r="CY904" s="1"/>
      <c r="CZ904" s="1"/>
      <c r="DA904" s="1"/>
      <c r="DB904" s="1"/>
      <c r="DC904" s="1"/>
      <c r="DD904" s="1"/>
      <c r="DE904" s="1"/>
      <c r="DF904" s="1"/>
      <c r="DG904" s="1"/>
      <c r="DH904" s="1"/>
      <c r="DI904" s="1"/>
      <c r="DJ904" s="1"/>
      <c r="DK904" s="1"/>
      <c r="DL904" s="1"/>
      <c r="DM904" s="1"/>
      <c r="DN904" s="1"/>
      <c r="DO904" s="1"/>
      <c r="DP904" s="1"/>
      <c r="DQ904" s="1"/>
      <c r="DR904" s="1"/>
      <c r="DS904" s="1"/>
      <c r="DT904" s="1"/>
      <c r="DU904" s="1"/>
      <c r="DV904" s="1"/>
      <c r="DW904" s="1"/>
      <c r="DX904" s="1"/>
      <c r="DY904" s="1"/>
      <c r="DZ904" s="1"/>
      <c r="EA904" s="1"/>
      <c r="EB904" s="1"/>
      <c r="EC904" s="1"/>
      <c r="ED904" s="1"/>
      <c r="EE904" s="1"/>
      <c r="EF904" s="1"/>
      <c r="EG904" s="1"/>
      <c r="EH904" s="1"/>
      <c r="EI904" s="1"/>
      <c r="EJ904" s="1"/>
      <c r="EK904" s="1"/>
      <c r="EL904" s="1"/>
      <c r="EM904" s="1"/>
      <c r="EN904" s="1"/>
      <c r="EO904" s="1"/>
      <c r="EP904" s="1"/>
      <c r="EQ904" s="1"/>
      <c r="ER904" s="1"/>
      <c r="ES904" s="1"/>
      <c r="ET904" s="1"/>
      <c r="EU904" s="1"/>
      <c r="EV904" s="1"/>
      <c r="EW904" s="1"/>
      <c r="EX904" s="1"/>
      <c r="EY904" s="1"/>
      <c r="EZ904" s="1"/>
      <c r="FA904" s="1"/>
      <c r="FB904" s="1"/>
      <c r="FC904" s="1"/>
      <c r="FD904" s="1"/>
      <c r="FE904" s="1"/>
      <c r="FF904" s="1"/>
      <c r="FG904" s="1"/>
      <c r="FH904" s="1"/>
      <c r="FI904" s="1"/>
      <c r="FJ904" s="1"/>
      <c r="FK904" s="1"/>
      <c r="FL904" s="1"/>
      <c r="FM904" s="1"/>
      <c r="FN904" s="1"/>
      <c r="FO904" s="1"/>
      <c r="FP904" s="1"/>
      <c r="FQ904" s="1"/>
      <c r="FR904" s="1"/>
      <c r="FS904" s="1"/>
      <c r="FT904" s="1"/>
      <c r="FU904" s="1"/>
      <c r="FV904" s="1"/>
      <c r="FW904" s="1"/>
      <c r="FX904" s="1"/>
      <c r="FY904" s="1"/>
      <c r="FZ904" s="1"/>
      <c r="GA904" s="1"/>
      <c r="GB904" s="1"/>
      <c r="GC904" s="1"/>
      <c r="GD904" s="1"/>
      <c r="GE904" s="1"/>
    </row>
    <row r="905" ht="15.75" customHeight="1">
      <c r="A905" s="1"/>
      <c r="B905" s="1"/>
      <c r="C905" s="2"/>
      <c r="D905" s="1"/>
      <c r="E905" s="1"/>
      <c r="F905" s="2"/>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1"/>
      <c r="AR905" s="1"/>
      <c r="AS905" s="1"/>
      <c r="AT905" s="1"/>
      <c r="AU905" s="1"/>
      <c r="AV905" s="1"/>
      <c r="AW905" s="1"/>
      <c r="AX905" s="1"/>
      <c r="AY905" s="1"/>
      <c r="AZ905" s="1"/>
      <c r="BA905" s="1"/>
      <c r="BB905" s="1"/>
      <c r="BC905" s="1"/>
      <c r="BD905" s="1"/>
      <c r="BE905" s="1"/>
      <c r="BF905" s="1"/>
      <c r="BG905" s="1"/>
      <c r="BH905" s="1"/>
      <c r="BI905" s="1"/>
      <c r="BJ905" s="1"/>
      <c r="BK905" s="1"/>
      <c r="BL905" s="1"/>
      <c r="BM905" s="1"/>
      <c r="BN905" s="1"/>
      <c r="BO905" s="1"/>
      <c r="BP905" s="1"/>
      <c r="BQ905" s="1"/>
      <c r="BR905" s="1"/>
      <c r="BS905" s="1"/>
      <c r="BT905" s="1"/>
      <c r="BU905" s="1"/>
      <c r="BV905" s="1"/>
      <c r="BW905" s="1"/>
      <c r="BX905" s="1"/>
      <c r="BY905" s="1"/>
      <c r="BZ905" s="1"/>
      <c r="CA905" s="1"/>
      <c r="CB905" s="1"/>
      <c r="CC905" s="1"/>
      <c r="CD905" s="1"/>
      <c r="CE905" s="1"/>
      <c r="CF905" s="1"/>
      <c r="CG905" s="1"/>
      <c r="CH905" s="1"/>
      <c r="CI905" s="1"/>
      <c r="CJ905" s="1"/>
      <c r="CK905" s="1"/>
      <c r="CL905" s="1"/>
      <c r="CM905" s="1"/>
      <c r="CN905" s="1"/>
      <c r="CO905" s="1"/>
      <c r="CP905" s="1"/>
      <c r="CQ905" s="1"/>
      <c r="CR905" s="1"/>
      <c r="CS905" s="1"/>
      <c r="CT905" s="1"/>
      <c r="CU905" s="1"/>
      <c r="CV905" s="1"/>
      <c r="CW905" s="1"/>
      <c r="CX905" s="1"/>
      <c r="CY905" s="1"/>
      <c r="CZ905" s="1"/>
      <c r="DA905" s="1"/>
      <c r="DB905" s="1"/>
      <c r="DC905" s="1"/>
      <c r="DD905" s="1"/>
      <c r="DE905" s="1"/>
      <c r="DF905" s="1"/>
      <c r="DG905" s="1"/>
      <c r="DH905" s="1"/>
      <c r="DI905" s="1"/>
      <c r="DJ905" s="1"/>
      <c r="DK905" s="1"/>
      <c r="DL905" s="1"/>
      <c r="DM905" s="1"/>
      <c r="DN905" s="1"/>
      <c r="DO905" s="1"/>
      <c r="DP905" s="1"/>
      <c r="DQ905" s="1"/>
      <c r="DR905" s="1"/>
      <c r="DS905" s="1"/>
      <c r="DT905" s="1"/>
      <c r="DU905" s="1"/>
      <c r="DV905" s="1"/>
      <c r="DW905" s="1"/>
      <c r="DX905" s="1"/>
      <c r="DY905" s="1"/>
      <c r="DZ905" s="1"/>
      <c r="EA905" s="1"/>
      <c r="EB905" s="1"/>
      <c r="EC905" s="1"/>
      <c r="ED905" s="1"/>
      <c r="EE905" s="1"/>
      <c r="EF905" s="1"/>
      <c r="EG905" s="1"/>
      <c r="EH905" s="1"/>
      <c r="EI905" s="1"/>
      <c r="EJ905" s="1"/>
      <c r="EK905" s="1"/>
      <c r="EL905" s="1"/>
      <c r="EM905" s="1"/>
      <c r="EN905" s="1"/>
      <c r="EO905" s="1"/>
      <c r="EP905" s="1"/>
      <c r="EQ905" s="1"/>
      <c r="ER905" s="1"/>
      <c r="ES905" s="1"/>
      <c r="ET905" s="1"/>
      <c r="EU905" s="1"/>
      <c r="EV905" s="1"/>
      <c r="EW905" s="1"/>
      <c r="EX905" s="1"/>
      <c r="EY905" s="1"/>
      <c r="EZ905" s="1"/>
      <c r="FA905" s="1"/>
      <c r="FB905" s="1"/>
      <c r="FC905" s="1"/>
      <c r="FD905" s="1"/>
      <c r="FE905" s="1"/>
      <c r="FF905" s="1"/>
      <c r="FG905" s="1"/>
      <c r="FH905" s="1"/>
      <c r="FI905" s="1"/>
      <c r="FJ905" s="1"/>
      <c r="FK905" s="1"/>
      <c r="FL905" s="1"/>
      <c r="FM905" s="1"/>
      <c r="FN905" s="1"/>
      <c r="FO905" s="1"/>
      <c r="FP905" s="1"/>
      <c r="FQ905" s="1"/>
      <c r="FR905" s="1"/>
      <c r="FS905" s="1"/>
      <c r="FT905" s="1"/>
      <c r="FU905" s="1"/>
      <c r="FV905" s="1"/>
      <c r="FW905" s="1"/>
      <c r="FX905" s="1"/>
      <c r="FY905" s="1"/>
      <c r="FZ905" s="1"/>
      <c r="GA905" s="1"/>
      <c r="GB905" s="1"/>
      <c r="GC905" s="1"/>
      <c r="GD905" s="1"/>
      <c r="GE905" s="1"/>
    </row>
    <row r="906" ht="15.75" customHeight="1">
      <c r="A906" s="1"/>
      <c r="B906" s="1"/>
      <c r="C906" s="2"/>
      <c r="D906" s="1"/>
      <c r="E906" s="1"/>
      <c r="F906" s="2"/>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1"/>
      <c r="AR906" s="1"/>
      <c r="AS906" s="1"/>
      <c r="AT906" s="1"/>
      <c r="AU906" s="1"/>
      <c r="AV906" s="1"/>
      <c r="AW906" s="1"/>
      <c r="AX906" s="1"/>
      <c r="AY906" s="1"/>
      <c r="AZ906" s="1"/>
      <c r="BA906" s="1"/>
      <c r="BB906" s="1"/>
      <c r="BC906" s="1"/>
      <c r="BD906" s="1"/>
      <c r="BE906" s="1"/>
      <c r="BF906" s="1"/>
      <c r="BG906" s="1"/>
      <c r="BH906" s="1"/>
      <c r="BI906" s="1"/>
      <c r="BJ906" s="1"/>
      <c r="BK906" s="1"/>
      <c r="BL906" s="1"/>
      <c r="BM906" s="1"/>
      <c r="BN906" s="1"/>
      <c r="BO906" s="1"/>
      <c r="BP906" s="1"/>
      <c r="BQ906" s="1"/>
      <c r="BR906" s="1"/>
      <c r="BS906" s="1"/>
      <c r="BT906" s="1"/>
      <c r="BU906" s="1"/>
      <c r="BV906" s="1"/>
      <c r="BW906" s="1"/>
      <c r="BX906" s="1"/>
      <c r="BY906" s="1"/>
      <c r="BZ906" s="1"/>
      <c r="CA906" s="1"/>
      <c r="CB906" s="1"/>
      <c r="CC906" s="1"/>
      <c r="CD906" s="1"/>
      <c r="CE906" s="1"/>
      <c r="CF906" s="1"/>
      <c r="CG906" s="1"/>
      <c r="CH906" s="1"/>
      <c r="CI906" s="1"/>
      <c r="CJ906" s="1"/>
      <c r="CK906" s="1"/>
      <c r="CL906" s="1"/>
      <c r="CM906" s="1"/>
      <c r="CN906" s="1"/>
      <c r="CO906" s="1"/>
      <c r="CP906" s="1"/>
      <c r="CQ906" s="1"/>
      <c r="CR906" s="1"/>
      <c r="CS906" s="1"/>
      <c r="CT906" s="1"/>
      <c r="CU906" s="1"/>
      <c r="CV906" s="1"/>
      <c r="CW906" s="1"/>
      <c r="CX906" s="1"/>
      <c r="CY906" s="1"/>
      <c r="CZ906" s="1"/>
      <c r="DA906" s="1"/>
      <c r="DB906" s="1"/>
      <c r="DC906" s="1"/>
      <c r="DD906" s="1"/>
      <c r="DE906" s="1"/>
      <c r="DF906" s="1"/>
      <c r="DG906" s="1"/>
      <c r="DH906" s="1"/>
      <c r="DI906" s="1"/>
      <c r="DJ906" s="1"/>
      <c r="DK906" s="1"/>
      <c r="DL906" s="1"/>
      <c r="DM906" s="1"/>
      <c r="DN906" s="1"/>
      <c r="DO906" s="1"/>
      <c r="DP906" s="1"/>
      <c r="DQ906" s="1"/>
      <c r="DR906" s="1"/>
      <c r="DS906" s="1"/>
      <c r="DT906" s="1"/>
      <c r="DU906" s="1"/>
      <c r="DV906" s="1"/>
      <c r="DW906" s="1"/>
      <c r="DX906" s="1"/>
      <c r="DY906" s="1"/>
      <c r="DZ906" s="1"/>
      <c r="EA906" s="1"/>
      <c r="EB906" s="1"/>
      <c r="EC906" s="1"/>
      <c r="ED906" s="1"/>
      <c r="EE906" s="1"/>
      <c r="EF906" s="1"/>
      <c r="EG906" s="1"/>
      <c r="EH906" s="1"/>
      <c r="EI906" s="1"/>
      <c r="EJ906" s="1"/>
      <c r="EK906" s="1"/>
      <c r="EL906" s="1"/>
      <c r="EM906" s="1"/>
      <c r="EN906" s="1"/>
      <c r="EO906" s="1"/>
      <c r="EP906" s="1"/>
      <c r="EQ906" s="1"/>
      <c r="ER906" s="1"/>
      <c r="ES906" s="1"/>
      <c r="ET906" s="1"/>
      <c r="EU906" s="1"/>
      <c r="EV906" s="1"/>
      <c r="EW906" s="1"/>
      <c r="EX906" s="1"/>
      <c r="EY906" s="1"/>
      <c r="EZ906" s="1"/>
      <c r="FA906" s="1"/>
      <c r="FB906" s="1"/>
      <c r="FC906" s="1"/>
      <c r="FD906" s="1"/>
      <c r="FE906" s="1"/>
      <c r="FF906" s="1"/>
      <c r="FG906" s="1"/>
      <c r="FH906" s="1"/>
      <c r="FI906" s="1"/>
      <c r="FJ906" s="1"/>
      <c r="FK906" s="1"/>
      <c r="FL906" s="1"/>
      <c r="FM906" s="1"/>
      <c r="FN906" s="1"/>
      <c r="FO906" s="1"/>
      <c r="FP906" s="1"/>
      <c r="FQ906" s="1"/>
      <c r="FR906" s="1"/>
      <c r="FS906" s="1"/>
      <c r="FT906" s="1"/>
      <c r="FU906" s="1"/>
      <c r="FV906" s="1"/>
      <c r="FW906" s="1"/>
      <c r="FX906" s="1"/>
      <c r="FY906" s="1"/>
      <c r="FZ906" s="1"/>
      <c r="GA906" s="1"/>
      <c r="GB906" s="1"/>
      <c r="GC906" s="1"/>
      <c r="GD906" s="1"/>
      <c r="GE906" s="1"/>
    </row>
    <row r="907" ht="15.75" customHeight="1">
      <c r="A907" s="1"/>
      <c r="B907" s="1"/>
      <c r="C907" s="2"/>
      <c r="D907" s="1"/>
      <c r="E907" s="1"/>
      <c r="F907" s="2"/>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1"/>
      <c r="AR907" s="1"/>
      <c r="AS907" s="1"/>
      <c r="AT907" s="1"/>
      <c r="AU907" s="1"/>
      <c r="AV907" s="1"/>
      <c r="AW907" s="1"/>
      <c r="AX907" s="1"/>
      <c r="AY907" s="1"/>
      <c r="AZ907" s="1"/>
      <c r="BA907" s="1"/>
      <c r="BB907" s="1"/>
      <c r="BC907" s="1"/>
      <c r="BD907" s="1"/>
      <c r="BE907" s="1"/>
      <c r="BF907" s="1"/>
      <c r="BG907" s="1"/>
      <c r="BH907" s="1"/>
      <c r="BI907" s="1"/>
      <c r="BJ907" s="1"/>
      <c r="BK907" s="1"/>
      <c r="BL907" s="1"/>
      <c r="BM907" s="1"/>
      <c r="BN907" s="1"/>
      <c r="BO907" s="1"/>
      <c r="BP907" s="1"/>
      <c r="BQ907" s="1"/>
      <c r="BR907" s="1"/>
      <c r="BS907" s="1"/>
      <c r="BT907" s="1"/>
      <c r="BU907" s="1"/>
      <c r="BV907" s="1"/>
      <c r="BW907" s="1"/>
      <c r="BX907" s="1"/>
      <c r="BY907" s="1"/>
      <c r="BZ907" s="1"/>
      <c r="CA907" s="1"/>
      <c r="CB907" s="1"/>
      <c r="CC907" s="1"/>
      <c r="CD907" s="1"/>
      <c r="CE907" s="1"/>
      <c r="CF907" s="1"/>
      <c r="CG907" s="1"/>
      <c r="CH907" s="1"/>
      <c r="CI907" s="1"/>
      <c r="CJ907" s="1"/>
      <c r="CK907" s="1"/>
      <c r="CL907" s="1"/>
      <c r="CM907" s="1"/>
      <c r="CN907" s="1"/>
      <c r="CO907" s="1"/>
      <c r="CP907" s="1"/>
      <c r="CQ907" s="1"/>
      <c r="CR907" s="1"/>
      <c r="CS907" s="1"/>
      <c r="CT907" s="1"/>
      <c r="CU907" s="1"/>
      <c r="CV907" s="1"/>
      <c r="CW907" s="1"/>
      <c r="CX907" s="1"/>
      <c r="CY907" s="1"/>
      <c r="CZ907" s="1"/>
      <c r="DA907" s="1"/>
      <c r="DB907" s="1"/>
      <c r="DC907" s="1"/>
      <c r="DD907" s="1"/>
      <c r="DE907" s="1"/>
      <c r="DF907" s="1"/>
      <c r="DG907" s="1"/>
      <c r="DH907" s="1"/>
      <c r="DI907" s="1"/>
      <c r="DJ907" s="1"/>
      <c r="DK907" s="1"/>
      <c r="DL907" s="1"/>
      <c r="DM907" s="1"/>
      <c r="DN907" s="1"/>
      <c r="DO907" s="1"/>
      <c r="DP907" s="1"/>
      <c r="DQ907" s="1"/>
      <c r="DR907" s="1"/>
      <c r="DS907" s="1"/>
      <c r="DT907" s="1"/>
      <c r="DU907" s="1"/>
      <c r="DV907" s="1"/>
      <c r="DW907" s="1"/>
      <c r="DX907" s="1"/>
      <c r="DY907" s="1"/>
      <c r="DZ907" s="1"/>
      <c r="EA907" s="1"/>
      <c r="EB907" s="1"/>
      <c r="EC907" s="1"/>
      <c r="ED907" s="1"/>
      <c r="EE907" s="1"/>
      <c r="EF907" s="1"/>
      <c r="EG907" s="1"/>
      <c r="EH907" s="1"/>
      <c r="EI907" s="1"/>
      <c r="EJ907" s="1"/>
      <c r="EK907" s="1"/>
      <c r="EL907" s="1"/>
      <c r="EM907" s="1"/>
      <c r="EN907" s="1"/>
      <c r="EO907" s="1"/>
      <c r="EP907" s="1"/>
      <c r="EQ907" s="1"/>
      <c r="ER907" s="1"/>
      <c r="ES907" s="1"/>
      <c r="ET907" s="1"/>
      <c r="EU907" s="1"/>
      <c r="EV907" s="1"/>
      <c r="EW907" s="1"/>
      <c r="EX907" s="1"/>
      <c r="EY907" s="1"/>
      <c r="EZ907" s="1"/>
      <c r="FA907" s="1"/>
      <c r="FB907" s="1"/>
      <c r="FC907" s="1"/>
      <c r="FD907" s="1"/>
      <c r="FE907" s="1"/>
      <c r="FF907" s="1"/>
      <c r="FG907" s="1"/>
      <c r="FH907" s="1"/>
      <c r="FI907" s="1"/>
      <c r="FJ907" s="1"/>
      <c r="FK907" s="1"/>
      <c r="FL907" s="1"/>
      <c r="FM907" s="1"/>
      <c r="FN907" s="1"/>
      <c r="FO907" s="1"/>
      <c r="FP907" s="1"/>
      <c r="FQ907" s="1"/>
      <c r="FR907" s="1"/>
      <c r="FS907" s="1"/>
      <c r="FT907" s="1"/>
      <c r="FU907" s="1"/>
      <c r="FV907" s="1"/>
      <c r="FW907" s="1"/>
      <c r="FX907" s="1"/>
      <c r="FY907" s="1"/>
      <c r="FZ907" s="1"/>
      <c r="GA907" s="1"/>
      <c r="GB907" s="1"/>
      <c r="GC907" s="1"/>
      <c r="GD907" s="1"/>
      <c r="GE907" s="1"/>
    </row>
    <row r="908" ht="15.75" customHeight="1">
      <c r="A908" s="1"/>
      <c r="B908" s="1"/>
      <c r="C908" s="2"/>
      <c r="D908" s="1"/>
      <c r="E908" s="1"/>
      <c r="F908" s="2"/>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1"/>
      <c r="AR908" s="1"/>
      <c r="AS908" s="1"/>
      <c r="AT908" s="1"/>
      <c r="AU908" s="1"/>
      <c r="AV908" s="1"/>
      <c r="AW908" s="1"/>
      <c r="AX908" s="1"/>
      <c r="AY908" s="1"/>
      <c r="AZ908" s="1"/>
      <c r="BA908" s="1"/>
      <c r="BB908" s="1"/>
      <c r="BC908" s="1"/>
      <c r="BD908" s="1"/>
      <c r="BE908" s="1"/>
      <c r="BF908" s="1"/>
      <c r="BG908" s="1"/>
      <c r="BH908" s="1"/>
      <c r="BI908" s="1"/>
      <c r="BJ908" s="1"/>
      <c r="BK908" s="1"/>
      <c r="BL908" s="1"/>
      <c r="BM908" s="1"/>
      <c r="BN908" s="1"/>
      <c r="BO908" s="1"/>
      <c r="BP908" s="1"/>
      <c r="BQ908" s="1"/>
      <c r="BR908" s="1"/>
      <c r="BS908" s="1"/>
      <c r="BT908" s="1"/>
      <c r="BU908" s="1"/>
      <c r="BV908" s="1"/>
      <c r="BW908" s="1"/>
      <c r="BX908" s="1"/>
      <c r="BY908" s="1"/>
      <c r="BZ908" s="1"/>
      <c r="CA908" s="1"/>
      <c r="CB908" s="1"/>
      <c r="CC908" s="1"/>
      <c r="CD908" s="1"/>
      <c r="CE908" s="1"/>
      <c r="CF908" s="1"/>
      <c r="CG908" s="1"/>
      <c r="CH908" s="1"/>
      <c r="CI908" s="1"/>
      <c r="CJ908" s="1"/>
      <c r="CK908" s="1"/>
      <c r="CL908" s="1"/>
      <c r="CM908" s="1"/>
      <c r="CN908" s="1"/>
      <c r="CO908" s="1"/>
      <c r="CP908" s="1"/>
      <c r="CQ908" s="1"/>
      <c r="CR908" s="1"/>
      <c r="CS908" s="1"/>
      <c r="CT908" s="1"/>
      <c r="CU908" s="1"/>
      <c r="CV908" s="1"/>
      <c r="CW908" s="1"/>
      <c r="CX908" s="1"/>
      <c r="CY908" s="1"/>
      <c r="CZ908" s="1"/>
      <c r="DA908" s="1"/>
      <c r="DB908" s="1"/>
      <c r="DC908" s="1"/>
      <c r="DD908" s="1"/>
      <c r="DE908" s="1"/>
      <c r="DF908" s="1"/>
      <c r="DG908" s="1"/>
      <c r="DH908" s="1"/>
      <c r="DI908" s="1"/>
      <c r="DJ908" s="1"/>
      <c r="DK908" s="1"/>
      <c r="DL908" s="1"/>
      <c r="DM908" s="1"/>
      <c r="DN908" s="1"/>
      <c r="DO908" s="1"/>
      <c r="DP908" s="1"/>
      <c r="DQ908" s="1"/>
      <c r="DR908" s="1"/>
      <c r="DS908" s="1"/>
      <c r="DT908" s="1"/>
      <c r="DU908" s="1"/>
      <c r="DV908" s="1"/>
      <c r="DW908" s="1"/>
      <c r="DX908" s="1"/>
      <c r="DY908" s="1"/>
      <c r="DZ908" s="1"/>
      <c r="EA908" s="1"/>
      <c r="EB908" s="1"/>
      <c r="EC908" s="1"/>
      <c r="ED908" s="1"/>
      <c r="EE908" s="1"/>
      <c r="EF908" s="1"/>
      <c r="EG908" s="1"/>
      <c r="EH908" s="1"/>
      <c r="EI908" s="1"/>
      <c r="EJ908" s="1"/>
      <c r="EK908" s="1"/>
      <c r="EL908" s="1"/>
      <c r="EM908" s="1"/>
      <c r="EN908" s="1"/>
      <c r="EO908" s="1"/>
      <c r="EP908" s="1"/>
      <c r="EQ908" s="1"/>
      <c r="ER908" s="1"/>
      <c r="ES908" s="1"/>
      <c r="ET908" s="1"/>
      <c r="EU908" s="1"/>
      <c r="EV908" s="1"/>
      <c r="EW908" s="1"/>
      <c r="EX908" s="1"/>
      <c r="EY908" s="1"/>
      <c r="EZ908" s="1"/>
      <c r="FA908" s="1"/>
      <c r="FB908" s="1"/>
      <c r="FC908" s="1"/>
      <c r="FD908" s="1"/>
      <c r="FE908" s="1"/>
      <c r="FF908" s="1"/>
      <c r="FG908" s="1"/>
      <c r="FH908" s="1"/>
      <c r="FI908" s="1"/>
      <c r="FJ908" s="1"/>
      <c r="FK908" s="1"/>
      <c r="FL908" s="1"/>
      <c r="FM908" s="1"/>
      <c r="FN908" s="1"/>
      <c r="FO908" s="1"/>
      <c r="FP908" s="1"/>
      <c r="FQ908" s="1"/>
      <c r="FR908" s="1"/>
      <c r="FS908" s="1"/>
      <c r="FT908" s="1"/>
      <c r="FU908" s="1"/>
      <c r="FV908" s="1"/>
      <c r="FW908" s="1"/>
      <c r="FX908" s="1"/>
      <c r="FY908" s="1"/>
      <c r="FZ908" s="1"/>
      <c r="GA908" s="1"/>
      <c r="GB908" s="1"/>
      <c r="GC908" s="1"/>
      <c r="GD908" s="1"/>
      <c r="GE908" s="1"/>
    </row>
    <row r="909" ht="15.75" customHeight="1">
      <c r="A909" s="1"/>
      <c r="B909" s="1"/>
      <c r="C909" s="2"/>
      <c r="D909" s="1"/>
      <c r="E909" s="1"/>
      <c r="F909" s="2"/>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1"/>
      <c r="AR909" s="1"/>
      <c r="AS909" s="1"/>
      <c r="AT909" s="1"/>
      <c r="AU909" s="1"/>
      <c r="AV909" s="1"/>
      <c r="AW909" s="1"/>
      <c r="AX909" s="1"/>
      <c r="AY909" s="1"/>
      <c r="AZ909" s="1"/>
      <c r="BA909" s="1"/>
      <c r="BB909" s="1"/>
      <c r="BC909" s="1"/>
      <c r="BD909" s="1"/>
      <c r="BE909" s="1"/>
      <c r="BF909" s="1"/>
      <c r="BG909" s="1"/>
      <c r="BH909" s="1"/>
      <c r="BI909" s="1"/>
      <c r="BJ909" s="1"/>
      <c r="BK909" s="1"/>
      <c r="BL909" s="1"/>
      <c r="BM909" s="1"/>
      <c r="BN909" s="1"/>
      <c r="BO909" s="1"/>
      <c r="BP909" s="1"/>
      <c r="BQ909" s="1"/>
      <c r="BR909" s="1"/>
      <c r="BS909" s="1"/>
      <c r="BT909" s="1"/>
      <c r="BU909" s="1"/>
      <c r="BV909" s="1"/>
      <c r="BW909" s="1"/>
      <c r="BX909" s="1"/>
      <c r="BY909" s="1"/>
      <c r="BZ909" s="1"/>
      <c r="CA909" s="1"/>
      <c r="CB909" s="1"/>
      <c r="CC909" s="1"/>
      <c r="CD909" s="1"/>
      <c r="CE909" s="1"/>
      <c r="CF909" s="1"/>
      <c r="CG909" s="1"/>
      <c r="CH909" s="1"/>
      <c r="CI909" s="1"/>
      <c r="CJ909" s="1"/>
      <c r="CK909" s="1"/>
      <c r="CL909" s="1"/>
      <c r="CM909" s="1"/>
      <c r="CN909" s="1"/>
      <c r="CO909" s="1"/>
      <c r="CP909" s="1"/>
      <c r="CQ909" s="1"/>
      <c r="CR909" s="1"/>
      <c r="CS909" s="1"/>
      <c r="CT909" s="1"/>
      <c r="CU909" s="1"/>
      <c r="CV909" s="1"/>
      <c r="CW909" s="1"/>
      <c r="CX909" s="1"/>
      <c r="CY909" s="1"/>
      <c r="CZ909" s="1"/>
      <c r="DA909" s="1"/>
      <c r="DB909" s="1"/>
      <c r="DC909" s="1"/>
      <c r="DD909" s="1"/>
      <c r="DE909" s="1"/>
      <c r="DF909" s="1"/>
      <c r="DG909" s="1"/>
      <c r="DH909" s="1"/>
      <c r="DI909" s="1"/>
      <c r="DJ909" s="1"/>
      <c r="DK909" s="1"/>
      <c r="DL909" s="1"/>
      <c r="DM909" s="1"/>
      <c r="DN909" s="1"/>
      <c r="DO909" s="1"/>
      <c r="DP909" s="1"/>
      <c r="DQ909" s="1"/>
      <c r="DR909" s="1"/>
      <c r="DS909" s="1"/>
      <c r="DT909" s="1"/>
      <c r="DU909" s="1"/>
      <c r="DV909" s="1"/>
      <c r="DW909" s="1"/>
      <c r="DX909" s="1"/>
      <c r="DY909" s="1"/>
      <c r="DZ909" s="1"/>
      <c r="EA909" s="1"/>
      <c r="EB909" s="1"/>
      <c r="EC909" s="1"/>
      <c r="ED909" s="1"/>
      <c r="EE909" s="1"/>
      <c r="EF909" s="1"/>
      <c r="EG909" s="1"/>
      <c r="EH909" s="1"/>
      <c r="EI909" s="1"/>
      <c r="EJ909" s="1"/>
      <c r="EK909" s="1"/>
      <c r="EL909" s="1"/>
      <c r="EM909" s="1"/>
      <c r="EN909" s="1"/>
      <c r="EO909" s="1"/>
      <c r="EP909" s="1"/>
      <c r="EQ909" s="1"/>
      <c r="ER909" s="1"/>
      <c r="ES909" s="1"/>
      <c r="ET909" s="1"/>
      <c r="EU909" s="1"/>
      <c r="EV909" s="1"/>
      <c r="EW909" s="1"/>
      <c r="EX909" s="1"/>
      <c r="EY909" s="1"/>
      <c r="EZ909" s="1"/>
      <c r="FA909" s="1"/>
      <c r="FB909" s="1"/>
      <c r="FC909" s="1"/>
      <c r="FD909" s="1"/>
      <c r="FE909" s="1"/>
      <c r="FF909" s="1"/>
      <c r="FG909" s="1"/>
      <c r="FH909" s="1"/>
      <c r="FI909" s="1"/>
      <c r="FJ909" s="1"/>
      <c r="FK909" s="1"/>
      <c r="FL909" s="1"/>
      <c r="FM909" s="1"/>
      <c r="FN909" s="1"/>
      <c r="FO909" s="1"/>
      <c r="FP909" s="1"/>
      <c r="FQ909" s="1"/>
      <c r="FR909" s="1"/>
      <c r="FS909" s="1"/>
      <c r="FT909" s="1"/>
      <c r="FU909" s="1"/>
      <c r="FV909" s="1"/>
      <c r="FW909" s="1"/>
      <c r="FX909" s="1"/>
      <c r="FY909" s="1"/>
      <c r="FZ909" s="1"/>
      <c r="GA909" s="1"/>
      <c r="GB909" s="1"/>
      <c r="GC909" s="1"/>
      <c r="GD909" s="1"/>
      <c r="GE909" s="1"/>
    </row>
    <row r="910" ht="15.75" customHeight="1">
      <c r="A910" s="1"/>
      <c r="B910" s="1"/>
      <c r="C910" s="2"/>
      <c r="D910" s="1"/>
      <c r="E910" s="1"/>
      <c r="F910" s="2"/>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1"/>
      <c r="AR910" s="1"/>
      <c r="AS910" s="1"/>
      <c r="AT910" s="1"/>
      <c r="AU910" s="1"/>
      <c r="AV910" s="1"/>
      <c r="AW910" s="1"/>
      <c r="AX910" s="1"/>
      <c r="AY910" s="1"/>
      <c r="AZ910" s="1"/>
      <c r="BA910" s="1"/>
      <c r="BB910" s="1"/>
      <c r="BC910" s="1"/>
      <c r="BD910" s="1"/>
      <c r="BE910" s="1"/>
      <c r="BF910" s="1"/>
      <c r="BG910" s="1"/>
      <c r="BH910" s="1"/>
      <c r="BI910" s="1"/>
      <c r="BJ910" s="1"/>
      <c r="BK910" s="1"/>
      <c r="BL910" s="1"/>
      <c r="BM910" s="1"/>
      <c r="BN910" s="1"/>
      <c r="BO910" s="1"/>
      <c r="BP910" s="1"/>
      <c r="BQ910" s="1"/>
      <c r="BR910" s="1"/>
      <c r="BS910" s="1"/>
      <c r="BT910" s="1"/>
      <c r="BU910" s="1"/>
      <c r="BV910" s="1"/>
      <c r="BW910" s="1"/>
      <c r="BX910" s="1"/>
      <c r="BY910" s="1"/>
      <c r="BZ910" s="1"/>
      <c r="CA910" s="1"/>
      <c r="CB910" s="1"/>
      <c r="CC910" s="1"/>
      <c r="CD910" s="1"/>
      <c r="CE910" s="1"/>
      <c r="CF910" s="1"/>
      <c r="CG910" s="1"/>
      <c r="CH910" s="1"/>
      <c r="CI910" s="1"/>
      <c r="CJ910" s="1"/>
      <c r="CK910" s="1"/>
      <c r="CL910" s="1"/>
      <c r="CM910" s="1"/>
      <c r="CN910" s="1"/>
      <c r="CO910" s="1"/>
      <c r="CP910" s="1"/>
      <c r="CQ910" s="1"/>
      <c r="CR910" s="1"/>
      <c r="CS910" s="1"/>
      <c r="CT910" s="1"/>
      <c r="CU910" s="1"/>
      <c r="CV910" s="1"/>
      <c r="CW910" s="1"/>
      <c r="CX910" s="1"/>
      <c r="CY910" s="1"/>
      <c r="CZ910" s="1"/>
      <c r="DA910" s="1"/>
      <c r="DB910" s="1"/>
      <c r="DC910" s="1"/>
      <c r="DD910" s="1"/>
      <c r="DE910" s="1"/>
      <c r="DF910" s="1"/>
      <c r="DG910" s="1"/>
      <c r="DH910" s="1"/>
      <c r="DI910" s="1"/>
      <c r="DJ910" s="1"/>
      <c r="DK910" s="1"/>
      <c r="DL910" s="1"/>
      <c r="DM910" s="1"/>
      <c r="DN910" s="1"/>
      <c r="DO910" s="1"/>
      <c r="DP910" s="1"/>
      <c r="DQ910" s="1"/>
      <c r="DR910" s="1"/>
      <c r="DS910" s="1"/>
      <c r="DT910" s="1"/>
      <c r="DU910" s="1"/>
      <c r="DV910" s="1"/>
      <c r="DW910" s="1"/>
      <c r="DX910" s="1"/>
      <c r="DY910" s="1"/>
      <c r="DZ910" s="1"/>
      <c r="EA910" s="1"/>
      <c r="EB910" s="1"/>
      <c r="EC910" s="1"/>
      <c r="ED910" s="1"/>
      <c r="EE910" s="1"/>
      <c r="EF910" s="1"/>
      <c r="EG910" s="1"/>
      <c r="EH910" s="1"/>
      <c r="EI910" s="1"/>
      <c r="EJ910" s="1"/>
      <c r="EK910" s="1"/>
      <c r="EL910" s="1"/>
      <c r="EM910" s="1"/>
      <c r="EN910" s="1"/>
      <c r="EO910" s="1"/>
      <c r="EP910" s="1"/>
      <c r="EQ910" s="1"/>
      <c r="ER910" s="1"/>
      <c r="ES910" s="1"/>
      <c r="ET910" s="1"/>
      <c r="EU910" s="1"/>
      <c r="EV910" s="1"/>
      <c r="EW910" s="1"/>
      <c r="EX910" s="1"/>
      <c r="EY910" s="1"/>
      <c r="EZ910" s="1"/>
      <c r="FA910" s="1"/>
      <c r="FB910" s="1"/>
      <c r="FC910" s="1"/>
      <c r="FD910" s="1"/>
      <c r="FE910" s="1"/>
      <c r="FF910" s="1"/>
      <c r="FG910" s="1"/>
      <c r="FH910" s="1"/>
      <c r="FI910" s="1"/>
      <c r="FJ910" s="1"/>
      <c r="FK910" s="1"/>
      <c r="FL910" s="1"/>
      <c r="FM910" s="1"/>
      <c r="FN910" s="1"/>
      <c r="FO910" s="1"/>
      <c r="FP910" s="1"/>
      <c r="FQ910" s="1"/>
      <c r="FR910" s="1"/>
      <c r="FS910" s="1"/>
      <c r="FT910" s="1"/>
      <c r="FU910" s="1"/>
      <c r="FV910" s="1"/>
      <c r="FW910" s="1"/>
      <c r="FX910" s="1"/>
      <c r="FY910" s="1"/>
      <c r="FZ910" s="1"/>
      <c r="GA910" s="1"/>
      <c r="GB910" s="1"/>
      <c r="GC910" s="1"/>
      <c r="GD910" s="1"/>
      <c r="GE910" s="1"/>
    </row>
    <row r="911" ht="15.75" customHeight="1">
      <c r="A911" s="1"/>
      <c r="B911" s="1"/>
      <c r="C911" s="2"/>
      <c r="D911" s="1"/>
      <c r="E911" s="1"/>
      <c r="F911" s="2"/>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1"/>
      <c r="AR911" s="1"/>
      <c r="AS911" s="1"/>
      <c r="AT911" s="1"/>
      <c r="AU911" s="1"/>
      <c r="AV911" s="1"/>
      <c r="AW911" s="1"/>
      <c r="AX911" s="1"/>
      <c r="AY911" s="1"/>
      <c r="AZ911" s="1"/>
      <c r="BA911" s="1"/>
      <c r="BB911" s="1"/>
      <c r="BC911" s="1"/>
      <c r="BD911" s="1"/>
      <c r="BE911" s="1"/>
      <c r="BF911" s="1"/>
      <c r="BG911" s="1"/>
      <c r="BH911" s="1"/>
      <c r="BI911" s="1"/>
      <c r="BJ911" s="1"/>
      <c r="BK911" s="1"/>
      <c r="BL911" s="1"/>
      <c r="BM911" s="1"/>
      <c r="BN911" s="1"/>
      <c r="BO911" s="1"/>
      <c r="BP911" s="1"/>
      <c r="BQ911" s="1"/>
      <c r="BR911" s="1"/>
      <c r="BS911" s="1"/>
      <c r="BT911" s="1"/>
      <c r="BU911" s="1"/>
      <c r="BV911" s="1"/>
      <c r="BW911" s="1"/>
      <c r="BX911" s="1"/>
      <c r="BY911" s="1"/>
      <c r="BZ911" s="1"/>
      <c r="CA911" s="1"/>
      <c r="CB911" s="1"/>
      <c r="CC911" s="1"/>
      <c r="CD911" s="1"/>
      <c r="CE911" s="1"/>
      <c r="CF911" s="1"/>
      <c r="CG911" s="1"/>
      <c r="CH911" s="1"/>
      <c r="CI911" s="1"/>
      <c r="CJ911" s="1"/>
      <c r="CK911" s="1"/>
      <c r="CL911" s="1"/>
      <c r="CM911" s="1"/>
      <c r="CN911" s="1"/>
      <c r="CO911" s="1"/>
      <c r="CP911" s="1"/>
      <c r="CQ911" s="1"/>
      <c r="CR911" s="1"/>
      <c r="CS911" s="1"/>
      <c r="CT911" s="1"/>
      <c r="CU911" s="1"/>
      <c r="CV911" s="1"/>
      <c r="CW911" s="1"/>
      <c r="CX911" s="1"/>
      <c r="CY911" s="1"/>
      <c r="CZ911" s="1"/>
      <c r="DA911" s="1"/>
      <c r="DB911" s="1"/>
      <c r="DC911" s="1"/>
      <c r="DD911" s="1"/>
      <c r="DE911" s="1"/>
      <c r="DF911" s="1"/>
      <c r="DG911" s="1"/>
      <c r="DH911" s="1"/>
      <c r="DI911" s="1"/>
      <c r="DJ911" s="1"/>
      <c r="DK911" s="1"/>
      <c r="DL911" s="1"/>
      <c r="DM911" s="1"/>
      <c r="DN911" s="1"/>
      <c r="DO911" s="1"/>
      <c r="DP911" s="1"/>
      <c r="DQ911" s="1"/>
      <c r="DR911" s="1"/>
      <c r="DS911" s="1"/>
      <c r="DT911" s="1"/>
      <c r="DU911" s="1"/>
      <c r="DV911" s="1"/>
      <c r="DW911" s="1"/>
      <c r="DX911" s="1"/>
      <c r="DY911" s="1"/>
      <c r="DZ911" s="1"/>
      <c r="EA911" s="1"/>
      <c r="EB911" s="1"/>
      <c r="EC911" s="1"/>
      <c r="ED911" s="1"/>
      <c r="EE911" s="1"/>
      <c r="EF911" s="1"/>
      <c r="EG911" s="1"/>
      <c r="EH911" s="1"/>
      <c r="EI911" s="1"/>
      <c r="EJ911" s="1"/>
      <c r="EK911" s="1"/>
      <c r="EL911" s="1"/>
      <c r="EM911" s="1"/>
      <c r="EN911" s="1"/>
      <c r="EO911" s="1"/>
      <c r="EP911" s="1"/>
      <c r="EQ911" s="1"/>
      <c r="ER911" s="1"/>
      <c r="ES911" s="1"/>
      <c r="ET911" s="1"/>
      <c r="EU911" s="1"/>
      <c r="EV911" s="1"/>
      <c r="EW911" s="1"/>
      <c r="EX911" s="1"/>
      <c r="EY911" s="1"/>
      <c r="EZ911" s="1"/>
      <c r="FA911" s="1"/>
      <c r="FB911" s="1"/>
      <c r="FC911" s="1"/>
      <c r="FD911" s="1"/>
      <c r="FE911" s="1"/>
      <c r="FF911" s="1"/>
      <c r="FG911" s="1"/>
      <c r="FH911" s="1"/>
      <c r="FI911" s="1"/>
      <c r="FJ911" s="1"/>
      <c r="FK911" s="1"/>
      <c r="FL911" s="1"/>
      <c r="FM911" s="1"/>
      <c r="FN911" s="1"/>
      <c r="FO911" s="1"/>
      <c r="FP911" s="1"/>
      <c r="FQ911" s="1"/>
      <c r="FR911" s="1"/>
      <c r="FS911" s="1"/>
      <c r="FT911" s="1"/>
      <c r="FU911" s="1"/>
      <c r="FV911" s="1"/>
      <c r="FW911" s="1"/>
      <c r="FX911" s="1"/>
      <c r="FY911" s="1"/>
      <c r="FZ911" s="1"/>
      <c r="GA911" s="1"/>
      <c r="GB911" s="1"/>
      <c r="GC911" s="1"/>
      <c r="GD911" s="1"/>
      <c r="GE911" s="1"/>
    </row>
    <row r="912" ht="15.75" customHeight="1">
      <c r="A912" s="1"/>
      <c r="B912" s="1"/>
      <c r="C912" s="2"/>
      <c r="D912" s="1"/>
      <c r="E912" s="1"/>
      <c r="F912" s="2"/>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1"/>
      <c r="AR912" s="1"/>
      <c r="AS912" s="1"/>
      <c r="AT912" s="1"/>
      <c r="AU912" s="1"/>
      <c r="AV912" s="1"/>
      <c r="AW912" s="1"/>
      <c r="AX912" s="1"/>
      <c r="AY912" s="1"/>
      <c r="AZ912" s="1"/>
      <c r="BA912" s="1"/>
      <c r="BB912" s="1"/>
      <c r="BC912" s="1"/>
      <c r="BD912" s="1"/>
      <c r="BE912" s="1"/>
      <c r="BF912" s="1"/>
      <c r="BG912" s="1"/>
      <c r="BH912" s="1"/>
      <c r="BI912" s="1"/>
      <c r="BJ912" s="1"/>
      <c r="BK912" s="1"/>
      <c r="BL912" s="1"/>
      <c r="BM912" s="1"/>
      <c r="BN912" s="1"/>
      <c r="BO912" s="1"/>
      <c r="BP912" s="1"/>
      <c r="BQ912" s="1"/>
      <c r="BR912" s="1"/>
      <c r="BS912" s="1"/>
      <c r="BT912" s="1"/>
      <c r="BU912" s="1"/>
      <c r="BV912" s="1"/>
      <c r="BW912" s="1"/>
      <c r="BX912" s="1"/>
      <c r="BY912" s="1"/>
      <c r="BZ912" s="1"/>
      <c r="CA912" s="1"/>
      <c r="CB912" s="1"/>
      <c r="CC912" s="1"/>
      <c r="CD912" s="1"/>
      <c r="CE912" s="1"/>
      <c r="CF912" s="1"/>
      <c r="CG912" s="1"/>
      <c r="CH912" s="1"/>
      <c r="CI912" s="1"/>
      <c r="CJ912" s="1"/>
      <c r="CK912" s="1"/>
      <c r="CL912" s="1"/>
      <c r="CM912" s="1"/>
      <c r="CN912" s="1"/>
      <c r="CO912" s="1"/>
      <c r="CP912" s="1"/>
      <c r="CQ912" s="1"/>
      <c r="CR912" s="1"/>
      <c r="CS912" s="1"/>
      <c r="CT912" s="1"/>
      <c r="CU912" s="1"/>
      <c r="CV912" s="1"/>
      <c r="CW912" s="1"/>
      <c r="CX912" s="1"/>
      <c r="CY912" s="1"/>
      <c r="CZ912" s="1"/>
      <c r="DA912" s="1"/>
      <c r="DB912" s="1"/>
      <c r="DC912" s="1"/>
      <c r="DD912" s="1"/>
      <c r="DE912" s="1"/>
      <c r="DF912" s="1"/>
      <c r="DG912" s="1"/>
      <c r="DH912" s="1"/>
      <c r="DI912" s="1"/>
      <c r="DJ912" s="1"/>
      <c r="DK912" s="1"/>
      <c r="DL912" s="1"/>
      <c r="DM912" s="1"/>
      <c r="DN912" s="1"/>
      <c r="DO912" s="1"/>
      <c r="DP912" s="1"/>
      <c r="DQ912" s="1"/>
      <c r="DR912" s="1"/>
      <c r="DS912" s="1"/>
      <c r="DT912" s="1"/>
      <c r="DU912" s="1"/>
      <c r="DV912" s="1"/>
      <c r="DW912" s="1"/>
      <c r="DX912" s="1"/>
      <c r="DY912" s="1"/>
      <c r="DZ912" s="1"/>
      <c r="EA912" s="1"/>
      <c r="EB912" s="1"/>
      <c r="EC912" s="1"/>
      <c r="ED912" s="1"/>
      <c r="EE912" s="1"/>
      <c r="EF912" s="1"/>
      <c r="EG912" s="1"/>
      <c r="EH912" s="1"/>
      <c r="EI912" s="1"/>
      <c r="EJ912" s="1"/>
      <c r="EK912" s="1"/>
      <c r="EL912" s="1"/>
      <c r="EM912" s="1"/>
      <c r="EN912" s="1"/>
      <c r="EO912" s="1"/>
      <c r="EP912" s="1"/>
      <c r="EQ912" s="1"/>
      <c r="ER912" s="1"/>
      <c r="ES912" s="1"/>
      <c r="ET912" s="1"/>
      <c r="EU912" s="1"/>
      <c r="EV912" s="1"/>
      <c r="EW912" s="1"/>
      <c r="EX912" s="1"/>
      <c r="EY912" s="1"/>
      <c r="EZ912" s="1"/>
      <c r="FA912" s="1"/>
      <c r="FB912" s="1"/>
      <c r="FC912" s="1"/>
      <c r="FD912" s="1"/>
      <c r="FE912" s="1"/>
      <c r="FF912" s="1"/>
      <c r="FG912" s="1"/>
      <c r="FH912" s="1"/>
      <c r="FI912" s="1"/>
      <c r="FJ912" s="1"/>
      <c r="FK912" s="1"/>
      <c r="FL912" s="1"/>
      <c r="FM912" s="1"/>
      <c r="FN912" s="1"/>
      <c r="FO912" s="1"/>
      <c r="FP912" s="1"/>
      <c r="FQ912" s="1"/>
      <c r="FR912" s="1"/>
      <c r="FS912" s="1"/>
      <c r="FT912" s="1"/>
      <c r="FU912" s="1"/>
      <c r="FV912" s="1"/>
      <c r="FW912" s="1"/>
      <c r="FX912" s="1"/>
      <c r="FY912" s="1"/>
      <c r="FZ912" s="1"/>
      <c r="GA912" s="1"/>
      <c r="GB912" s="1"/>
      <c r="GC912" s="1"/>
      <c r="GD912" s="1"/>
      <c r="GE912" s="1"/>
    </row>
    <row r="913" ht="15.75" customHeight="1">
      <c r="A913" s="1"/>
      <c r="B913" s="1"/>
      <c r="C913" s="2"/>
      <c r="D913" s="1"/>
      <c r="E913" s="1"/>
      <c r="F913" s="2"/>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1"/>
      <c r="AR913" s="1"/>
      <c r="AS913" s="1"/>
      <c r="AT913" s="1"/>
      <c r="AU913" s="1"/>
      <c r="AV913" s="1"/>
      <c r="AW913" s="1"/>
      <c r="AX913" s="1"/>
      <c r="AY913" s="1"/>
      <c r="AZ913" s="1"/>
      <c r="BA913" s="1"/>
      <c r="BB913" s="1"/>
      <c r="BC913" s="1"/>
      <c r="BD913" s="1"/>
      <c r="BE913" s="1"/>
      <c r="BF913" s="1"/>
      <c r="BG913" s="1"/>
      <c r="BH913" s="1"/>
      <c r="BI913" s="1"/>
      <c r="BJ913" s="1"/>
      <c r="BK913" s="1"/>
      <c r="BL913" s="1"/>
      <c r="BM913" s="1"/>
      <c r="BN913" s="1"/>
      <c r="BO913" s="1"/>
      <c r="BP913" s="1"/>
      <c r="BQ913" s="1"/>
      <c r="BR913" s="1"/>
      <c r="BS913" s="1"/>
      <c r="BT913" s="1"/>
      <c r="BU913" s="1"/>
      <c r="BV913" s="1"/>
      <c r="BW913" s="1"/>
      <c r="BX913" s="1"/>
      <c r="BY913" s="1"/>
      <c r="BZ913" s="1"/>
      <c r="CA913" s="1"/>
      <c r="CB913" s="1"/>
      <c r="CC913" s="1"/>
      <c r="CD913" s="1"/>
      <c r="CE913" s="1"/>
      <c r="CF913" s="1"/>
      <c r="CG913" s="1"/>
      <c r="CH913" s="1"/>
      <c r="CI913" s="1"/>
      <c r="CJ913" s="1"/>
      <c r="CK913" s="1"/>
      <c r="CL913" s="1"/>
      <c r="CM913" s="1"/>
      <c r="CN913" s="1"/>
      <c r="CO913" s="1"/>
      <c r="CP913" s="1"/>
      <c r="CQ913" s="1"/>
      <c r="CR913" s="1"/>
      <c r="CS913" s="1"/>
      <c r="CT913" s="1"/>
      <c r="CU913" s="1"/>
      <c r="CV913" s="1"/>
      <c r="CW913" s="1"/>
      <c r="CX913" s="1"/>
      <c r="CY913" s="1"/>
      <c r="CZ913" s="1"/>
      <c r="DA913" s="1"/>
      <c r="DB913" s="1"/>
      <c r="DC913" s="1"/>
      <c r="DD913" s="1"/>
      <c r="DE913" s="1"/>
      <c r="DF913" s="1"/>
      <c r="DG913" s="1"/>
      <c r="DH913" s="1"/>
      <c r="DI913" s="1"/>
      <c r="DJ913" s="1"/>
      <c r="DK913" s="1"/>
      <c r="DL913" s="1"/>
      <c r="DM913" s="1"/>
      <c r="DN913" s="1"/>
      <c r="DO913" s="1"/>
      <c r="DP913" s="1"/>
      <c r="DQ913" s="1"/>
      <c r="DR913" s="1"/>
      <c r="DS913" s="1"/>
      <c r="DT913" s="1"/>
      <c r="DU913" s="1"/>
      <c r="DV913" s="1"/>
      <c r="DW913" s="1"/>
      <c r="DX913" s="1"/>
      <c r="DY913" s="1"/>
      <c r="DZ913" s="1"/>
      <c r="EA913" s="1"/>
      <c r="EB913" s="1"/>
      <c r="EC913" s="1"/>
      <c r="ED913" s="1"/>
      <c r="EE913" s="1"/>
      <c r="EF913" s="1"/>
      <c r="EG913" s="1"/>
      <c r="EH913" s="1"/>
      <c r="EI913" s="1"/>
      <c r="EJ913" s="1"/>
      <c r="EK913" s="1"/>
      <c r="EL913" s="1"/>
      <c r="EM913" s="1"/>
      <c r="EN913" s="1"/>
      <c r="EO913" s="1"/>
      <c r="EP913" s="1"/>
      <c r="EQ913" s="1"/>
      <c r="ER913" s="1"/>
      <c r="ES913" s="1"/>
      <c r="ET913" s="1"/>
      <c r="EU913" s="1"/>
      <c r="EV913" s="1"/>
      <c r="EW913" s="1"/>
      <c r="EX913" s="1"/>
      <c r="EY913" s="1"/>
      <c r="EZ913" s="1"/>
      <c r="FA913" s="1"/>
      <c r="FB913" s="1"/>
      <c r="FC913" s="1"/>
      <c r="FD913" s="1"/>
      <c r="FE913" s="1"/>
      <c r="FF913" s="1"/>
      <c r="FG913" s="1"/>
      <c r="FH913" s="1"/>
      <c r="FI913" s="1"/>
      <c r="FJ913" s="1"/>
      <c r="FK913" s="1"/>
      <c r="FL913" s="1"/>
      <c r="FM913" s="1"/>
      <c r="FN913" s="1"/>
      <c r="FO913" s="1"/>
      <c r="FP913" s="1"/>
      <c r="FQ913" s="1"/>
      <c r="FR913" s="1"/>
      <c r="FS913" s="1"/>
      <c r="FT913" s="1"/>
      <c r="FU913" s="1"/>
      <c r="FV913" s="1"/>
      <c r="FW913" s="1"/>
      <c r="FX913" s="1"/>
      <c r="FY913" s="1"/>
      <c r="FZ913" s="1"/>
      <c r="GA913" s="1"/>
      <c r="GB913" s="1"/>
      <c r="GC913" s="1"/>
      <c r="GD913" s="1"/>
      <c r="GE913" s="1"/>
    </row>
    <row r="914" ht="15.75" customHeight="1">
      <c r="A914" s="1"/>
      <c r="B914" s="1"/>
      <c r="C914" s="2"/>
      <c r="D914" s="1"/>
      <c r="E914" s="1"/>
      <c r="F914" s="2"/>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1"/>
      <c r="AR914" s="1"/>
      <c r="AS914" s="1"/>
      <c r="AT914" s="1"/>
      <c r="AU914" s="1"/>
      <c r="AV914" s="1"/>
      <c r="AW914" s="1"/>
      <c r="AX914" s="1"/>
      <c r="AY914" s="1"/>
      <c r="AZ914" s="1"/>
      <c r="BA914" s="1"/>
      <c r="BB914" s="1"/>
      <c r="BC914" s="1"/>
      <c r="BD914" s="1"/>
      <c r="BE914" s="1"/>
      <c r="BF914" s="1"/>
      <c r="BG914" s="1"/>
      <c r="BH914" s="1"/>
      <c r="BI914" s="1"/>
      <c r="BJ914" s="1"/>
      <c r="BK914" s="1"/>
      <c r="BL914" s="1"/>
      <c r="BM914" s="1"/>
      <c r="BN914" s="1"/>
      <c r="BO914" s="1"/>
      <c r="BP914" s="1"/>
      <c r="BQ914" s="1"/>
      <c r="BR914" s="1"/>
      <c r="BS914" s="1"/>
      <c r="BT914" s="1"/>
      <c r="BU914" s="1"/>
      <c r="BV914" s="1"/>
      <c r="BW914" s="1"/>
      <c r="BX914" s="1"/>
      <c r="BY914" s="1"/>
      <c r="BZ914" s="1"/>
      <c r="CA914" s="1"/>
      <c r="CB914" s="1"/>
      <c r="CC914" s="1"/>
      <c r="CD914" s="1"/>
      <c r="CE914" s="1"/>
      <c r="CF914" s="1"/>
      <c r="CG914" s="1"/>
      <c r="CH914" s="1"/>
      <c r="CI914" s="1"/>
      <c r="CJ914" s="1"/>
      <c r="CK914" s="1"/>
      <c r="CL914" s="1"/>
      <c r="CM914" s="1"/>
      <c r="CN914" s="1"/>
      <c r="CO914" s="1"/>
      <c r="CP914" s="1"/>
      <c r="CQ914" s="1"/>
      <c r="CR914" s="1"/>
      <c r="CS914" s="1"/>
      <c r="CT914" s="1"/>
      <c r="CU914" s="1"/>
      <c r="CV914" s="1"/>
      <c r="CW914" s="1"/>
      <c r="CX914" s="1"/>
      <c r="CY914" s="1"/>
      <c r="CZ914" s="1"/>
      <c r="DA914" s="1"/>
      <c r="DB914" s="1"/>
      <c r="DC914" s="1"/>
      <c r="DD914" s="1"/>
      <c r="DE914" s="1"/>
      <c r="DF914" s="1"/>
      <c r="DG914" s="1"/>
      <c r="DH914" s="1"/>
      <c r="DI914" s="1"/>
      <c r="DJ914" s="1"/>
      <c r="DK914" s="1"/>
      <c r="DL914" s="1"/>
      <c r="DM914" s="1"/>
      <c r="DN914" s="1"/>
      <c r="DO914" s="1"/>
      <c r="DP914" s="1"/>
      <c r="DQ914" s="1"/>
      <c r="DR914" s="1"/>
      <c r="DS914" s="1"/>
      <c r="DT914" s="1"/>
      <c r="DU914" s="1"/>
      <c r="DV914" s="1"/>
      <c r="DW914" s="1"/>
      <c r="DX914" s="1"/>
      <c r="DY914" s="1"/>
      <c r="DZ914" s="1"/>
      <c r="EA914" s="1"/>
      <c r="EB914" s="1"/>
      <c r="EC914" s="1"/>
      <c r="ED914" s="1"/>
      <c r="EE914" s="1"/>
      <c r="EF914" s="1"/>
      <c r="EG914" s="1"/>
      <c r="EH914" s="1"/>
      <c r="EI914" s="1"/>
      <c r="EJ914" s="1"/>
      <c r="EK914" s="1"/>
      <c r="EL914" s="1"/>
      <c r="EM914" s="1"/>
      <c r="EN914" s="1"/>
      <c r="EO914" s="1"/>
      <c r="EP914" s="1"/>
      <c r="EQ914" s="1"/>
      <c r="ER914" s="1"/>
      <c r="ES914" s="1"/>
      <c r="ET914" s="1"/>
      <c r="EU914" s="1"/>
      <c r="EV914" s="1"/>
      <c r="EW914" s="1"/>
      <c r="EX914" s="1"/>
      <c r="EY914" s="1"/>
      <c r="EZ914" s="1"/>
      <c r="FA914" s="1"/>
      <c r="FB914" s="1"/>
      <c r="FC914" s="1"/>
      <c r="FD914" s="1"/>
      <c r="FE914" s="1"/>
      <c r="FF914" s="1"/>
      <c r="FG914" s="1"/>
      <c r="FH914" s="1"/>
      <c r="FI914" s="1"/>
      <c r="FJ914" s="1"/>
      <c r="FK914" s="1"/>
      <c r="FL914" s="1"/>
      <c r="FM914" s="1"/>
      <c r="FN914" s="1"/>
      <c r="FO914" s="1"/>
      <c r="FP914" s="1"/>
      <c r="FQ914" s="1"/>
      <c r="FR914" s="1"/>
      <c r="FS914" s="1"/>
      <c r="FT914" s="1"/>
      <c r="FU914" s="1"/>
      <c r="FV914" s="1"/>
      <c r="FW914" s="1"/>
      <c r="FX914" s="1"/>
      <c r="FY914" s="1"/>
      <c r="FZ914" s="1"/>
      <c r="GA914" s="1"/>
      <c r="GB914" s="1"/>
      <c r="GC914" s="1"/>
      <c r="GD914" s="1"/>
      <c r="GE914" s="1"/>
    </row>
    <row r="915" ht="15.75" customHeight="1">
      <c r="A915" s="1"/>
      <c r="B915" s="1"/>
      <c r="C915" s="2"/>
      <c r="D915" s="1"/>
      <c r="E915" s="1"/>
      <c r="F915" s="2"/>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1"/>
      <c r="AR915" s="1"/>
      <c r="AS915" s="1"/>
      <c r="AT915" s="1"/>
      <c r="AU915" s="1"/>
      <c r="AV915" s="1"/>
      <c r="AW915" s="1"/>
      <c r="AX915" s="1"/>
      <c r="AY915" s="1"/>
      <c r="AZ915" s="1"/>
      <c r="BA915" s="1"/>
      <c r="BB915" s="1"/>
      <c r="BC915" s="1"/>
      <c r="BD915" s="1"/>
      <c r="BE915" s="1"/>
      <c r="BF915" s="1"/>
      <c r="BG915" s="1"/>
      <c r="BH915" s="1"/>
      <c r="BI915" s="1"/>
      <c r="BJ915" s="1"/>
      <c r="BK915" s="1"/>
      <c r="BL915" s="1"/>
      <c r="BM915" s="1"/>
      <c r="BN915" s="1"/>
      <c r="BO915" s="1"/>
      <c r="BP915" s="1"/>
      <c r="BQ915" s="1"/>
      <c r="BR915" s="1"/>
      <c r="BS915" s="1"/>
      <c r="BT915" s="1"/>
      <c r="BU915" s="1"/>
      <c r="BV915" s="1"/>
      <c r="BW915" s="1"/>
      <c r="BX915" s="1"/>
      <c r="BY915" s="1"/>
      <c r="BZ915" s="1"/>
      <c r="CA915" s="1"/>
      <c r="CB915" s="1"/>
      <c r="CC915" s="1"/>
      <c r="CD915" s="1"/>
      <c r="CE915" s="1"/>
      <c r="CF915" s="1"/>
      <c r="CG915" s="1"/>
      <c r="CH915" s="1"/>
      <c r="CI915" s="1"/>
      <c r="CJ915" s="1"/>
      <c r="CK915" s="1"/>
      <c r="CL915" s="1"/>
      <c r="CM915" s="1"/>
      <c r="CN915" s="1"/>
      <c r="CO915" s="1"/>
      <c r="CP915" s="1"/>
      <c r="CQ915" s="1"/>
      <c r="CR915" s="1"/>
      <c r="CS915" s="1"/>
      <c r="CT915" s="1"/>
      <c r="CU915" s="1"/>
      <c r="CV915" s="1"/>
      <c r="CW915" s="1"/>
      <c r="CX915" s="1"/>
      <c r="CY915" s="1"/>
      <c r="CZ915" s="1"/>
      <c r="DA915" s="1"/>
      <c r="DB915" s="1"/>
      <c r="DC915" s="1"/>
      <c r="DD915" s="1"/>
      <c r="DE915" s="1"/>
      <c r="DF915" s="1"/>
      <c r="DG915" s="1"/>
      <c r="DH915" s="1"/>
      <c r="DI915" s="1"/>
      <c r="DJ915" s="1"/>
      <c r="DK915" s="1"/>
      <c r="DL915" s="1"/>
      <c r="DM915" s="1"/>
      <c r="DN915" s="1"/>
      <c r="DO915" s="1"/>
      <c r="DP915" s="1"/>
      <c r="DQ915" s="1"/>
      <c r="DR915" s="1"/>
      <c r="DS915" s="1"/>
      <c r="DT915" s="1"/>
      <c r="DU915" s="1"/>
      <c r="DV915" s="1"/>
      <c r="DW915" s="1"/>
      <c r="DX915" s="1"/>
      <c r="DY915" s="1"/>
      <c r="DZ915" s="1"/>
      <c r="EA915" s="1"/>
      <c r="EB915" s="1"/>
      <c r="EC915" s="1"/>
      <c r="ED915" s="1"/>
      <c r="EE915" s="1"/>
      <c r="EF915" s="1"/>
      <c r="EG915" s="1"/>
      <c r="EH915" s="1"/>
      <c r="EI915" s="1"/>
      <c r="EJ915" s="1"/>
      <c r="EK915" s="1"/>
      <c r="EL915" s="1"/>
      <c r="EM915" s="1"/>
      <c r="EN915" s="1"/>
      <c r="EO915" s="1"/>
      <c r="EP915" s="1"/>
      <c r="EQ915" s="1"/>
      <c r="ER915" s="1"/>
      <c r="ES915" s="1"/>
      <c r="ET915" s="1"/>
      <c r="EU915" s="1"/>
      <c r="EV915" s="1"/>
      <c r="EW915" s="1"/>
      <c r="EX915" s="1"/>
      <c r="EY915" s="1"/>
      <c r="EZ915" s="1"/>
      <c r="FA915" s="1"/>
      <c r="FB915" s="1"/>
      <c r="FC915" s="1"/>
      <c r="FD915" s="1"/>
      <c r="FE915" s="1"/>
      <c r="FF915" s="1"/>
      <c r="FG915" s="1"/>
      <c r="FH915" s="1"/>
      <c r="FI915" s="1"/>
      <c r="FJ915" s="1"/>
      <c r="FK915" s="1"/>
      <c r="FL915" s="1"/>
      <c r="FM915" s="1"/>
      <c r="FN915" s="1"/>
      <c r="FO915" s="1"/>
      <c r="FP915" s="1"/>
      <c r="FQ915" s="1"/>
      <c r="FR915" s="1"/>
      <c r="FS915" s="1"/>
      <c r="FT915" s="1"/>
      <c r="FU915" s="1"/>
      <c r="FV915" s="1"/>
      <c r="FW915" s="1"/>
      <c r="FX915" s="1"/>
      <c r="FY915" s="1"/>
      <c r="FZ915" s="1"/>
      <c r="GA915" s="1"/>
      <c r="GB915" s="1"/>
      <c r="GC915" s="1"/>
      <c r="GD915" s="1"/>
      <c r="GE915" s="1"/>
    </row>
    <row r="916" ht="15.75" customHeight="1">
      <c r="A916" s="1"/>
      <c r="B916" s="1"/>
      <c r="C916" s="2"/>
      <c r="D916" s="1"/>
      <c r="E916" s="1"/>
      <c r="F916" s="2"/>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1"/>
      <c r="AR916" s="1"/>
      <c r="AS916" s="1"/>
      <c r="AT916" s="1"/>
      <c r="AU916" s="1"/>
      <c r="AV916" s="1"/>
      <c r="AW916" s="1"/>
      <c r="AX916" s="1"/>
      <c r="AY916" s="1"/>
      <c r="AZ916" s="1"/>
      <c r="BA916" s="1"/>
      <c r="BB916" s="1"/>
      <c r="BC916" s="1"/>
      <c r="BD916" s="1"/>
      <c r="BE916" s="1"/>
      <c r="BF916" s="1"/>
      <c r="BG916" s="1"/>
      <c r="BH916" s="1"/>
      <c r="BI916" s="1"/>
      <c r="BJ916" s="1"/>
      <c r="BK916" s="1"/>
      <c r="BL916" s="1"/>
      <c r="BM916" s="1"/>
      <c r="BN916" s="1"/>
      <c r="BO916" s="1"/>
      <c r="BP916" s="1"/>
      <c r="BQ916" s="1"/>
      <c r="BR916" s="1"/>
      <c r="BS916" s="1"/>
      <c r="BT916" s="1"/>
      <c r="BU916" s="1"/>
      <c r="BV916" s="1"/>
      <c r="BW916" s="1"/>
      <c r="BX916" s="1"/>
      <c r="BY916" s="1"/>
      <c r="BZ916" s="1"/>
      <c r="CA916" s="1"/>
      <c r="CB916" s="1"/>
      <c r="CC916" s="1"/>
      <c r="CD916" s="1"/>
      <c r="CE916" s="1"/>
      <c r="CF916" s="1"/>
      <c r="CG916" s="1"/>
      <c r="CH916" s="1"/>
      <c r="CI916" s="1"/>
      <c r="CJ916" s="1"/>
      <c r="CK916" s="1"/>
      <c r="CL916" s="1"/>
      <c r="CM916" s="1"/>
      <c r="CN916" s="1"/>
      <c r="CO916" s="1"/>
      <c r="CP916" s="1"/>
      <c r="CQ916" s="1"/>
      <c r="CR916" s="1"/>
      <c r="CS916" s="1"/>
      <c r="CT916" s="1"/>
      <c r="CU916" s="1"/>
      <c r="CV916" s="1"/>
      <c r="CW916" s="1"/>
      <c r="CX916" s="1"/>
      <c r="CY916" s="1"/>
      <c r="CZ916" s="1"/>
      <c r="DA916" s="1"/>
      <c r="DB916" s="1"/>
      <c r="DC916" s="1"/>
      <c r="DD916" s="1"/>
      <c r="DE916" s="1"/>
      <c r="DF916" s="1"/>
      <c r="DG916" s="1"/>
      <c r="DH916" s="1"/>
      <c r="DI916" s="1"/>
      <c r="DJ916" s="1"/>
      <c r="DK916" s="1"/>
      <c r="DL916" s="1"/>
      <c r="DM916" s="1"/>
      <c r="DN916" s="1"/>
      <c r="DO916" s="1"/>
      <c r="DP916" s="1"/>
      <c r="DQ916" s="1"/>
      <c r="DR916" s="1"/>
      <c r="DS916" s="1"/>
      <c r="DT916" s="1"/>
      <c r="DU916" s="1"/>
      <c r="DV916" s="1"/>
      <c r="DW916" s="1"/>
      <c r="DX916" s="1"/>
      <c r="DY916" s="1"/>
      <c r="DZ916" s="1"/>
      <c r="EA916" s="1"/>
      <c r="EB916" s="1"/>
      <c r="EC916" s="1"/>
      <c r="ED916" s="1"/>
      <c r="EE916" s="1"/>
      <c r="EF916" s="1"/>
      <c r="EG916" s="1"/>
      <c r="EH916" s="1"/>
      <c r="EI916" s="1"/>
      <c r="EJ916" s="1"/>
      <c r="EK916" s="1"/>
      <c r="EL916" s="1"/>
      <c r="EM916" s="1"/>
      <c r="EN916" s="1"/>
      <c r="EO916" s="1"/>
      <c r="EP916" s="1"/>
      <c r="EQ916" s="1"/>
      <c r="ER916" s="1"/>
      <c r="ES916" s="1"/>
      <c r="ET916" s="1"/>
      <c r="EU916" s="1"/>
      <c r="EV916" s="1"/>
      <c r="EW916" s="1"/>
      <c r="EX916" s="1"/>
      <c r="EY916" s="1"/>
      <c r="EZ916" s="1"/>
      <c r="FA916" s="1"/>
      <c r="FB916" s="1"/>
      <c r="FC916" s="1"/>
      <c r="FD916" s="1"/>
      <c r="FE916" s="1"/>
      <c r="FF916" s="1"/>
      <c r="FG916" s="1"/>
      <c r="FH916" s="1"/>
      <c r="FI916" s="1"/>
      <c r="FJ916" s="1"/>
      <c r="FK916" s="1"/>
      <c r="FL916" s="1"/>
      <c r="FM916" s="1"/>
      <c r="FN916" s="1"/>
      <c r="FO916" s="1"/>
      <c r="FP916" s="1"/>
      <c r="FQ916" s="1"/>
      <c r="FR916" s="1"/>
      <c r="FS916" s="1"/>
      <c r="FT916" s="1"/>
      <c r="FU916" s="1"/>
      <c r="FV916" s="1"/>
      <c r="FW916" s="1"/>
      <c r="FX916" s="1"/>
      <c r="FY916" s="1"/>
      <c r="FZ916" s="1"/>
      <c r="GA916" s="1"/>
      <c r="GB916" s="1"/>
      <c r="GC916" s="1"/>
      <c r="GD916" s="1"/>
      <c r="GE916" s="1"/>
    </row>
    <row r="917" ht="15.75" customHeight="1">
      <c r="A917" s="1"/>
      <c r="B917" s="1"/>
      <c r="C917" s="2"/>
      <c r="D917" s="1"/>
      <c r="E917" s="1"/>
      <c r="F917" s="2"/>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1"/>
      <c r="AR917" s="1"/>
      <c r="AS917" s="1"/>
      <c r="AT917" s="1"/>
      <c r="AU917" s="1"/>
      <c r="AV917" s="1"/>
      <c r="AW917" s="1"/>
      <c r="AX917" s="1"/>
      <c r="AY917" s="1"/>
      <c r="AZ917" s="1"/>
      <c r="BA917" s="1"/>
      <c r="BB917" s="1"/>
      <c r="BC917" s="1"/>
      <c r="BD917" s="1"/>
      <c r="BE917" s="1"/>
      <c r="BF917" s="1"/>
      <c r="BG917" s="1"/>
      <c r="BH917" s="1"/>
      <c r="BI917" s="1"/>
      <c r="BJ917" s="1"/>
      <c r="BK917" s="1"/>
      <c r="BL917" s="1"/>
      <c r="BM917" s="1"/>
      <c r="BN917" s="1"/>
      <c r="BO917" s="1"/>
      <c r="BP917" s="1"/>
      <c r="BQ917" s="1"/>
      <c r="BR917" s="1"/>
      <c r="BS917" s="1"/>
      <c r="BT917" s="1"/>
      <c r="BU917" s="1"/>
      <c r="BV917" s="1"/>
      <c r="BW917" s="1"/>
      <c r="BX917" s="1"/>
      <c r="BY917" s="1"/>
      <c r="BZ917" s="1"/>
      <c r="CA917" s="1"/>
      <c r="CB917" s="1"/>
      <c r="CC917" s="1"/>
      <c r="CD917" s="1"/>
      <c r="CE917" s="1"/>
      <c r="CF917" s="1"/>
      <c r="CG917" s="1"/>
      <c r="CH917" s="1"/>
      <c r="CI917" s="1"/>
      <c r="CJ917" s="1"/>
      <c r="CK917" s="1"/>
      <c r="CL917" s="1"/>
      <c r="CM917" s="1"/>
      <c r="CN917" s="1"/>
      <c r="CO917" s="1"/>
      <c r="CP917" s="1"/>
      <c r="CQ917" s="1"/>
      <c r="CR917" s="1"/>
      <c r="CS917" s="1"/>
      <c r="CT917" s="1"/>
      <c r="CU917" s="1"/>
      <c r="CV917" s="1"/>
      <c r="CW917" s="1"/>
      <c r="CX917" s="1"/>
      <c r="CY917" s="1"/>
      <c r="CZ917" s="1"/>
      <c r="DA917" s="1"/>
      <c r="DB917" s="1"/>
      <c r="DC917" s="1"/>
      <c r="DD917" s="1"/>
      <c r="DE917" s="1"/>
      <c r="DF917" s="1"/>
      <c r="DG917" s="1"/>
      <c r="DH917" s="1"/>
      <c r="DI917" s="1"/>
      <c r="DJ917" s="1"/>
      <c r="DK917" s="1"/>
      <c r="DL917" s="1"/>
      <c r="DM917" s="1"/>
      <c r="DN917" s="1"/>
      <c r="DO917" s="1"/>
      <c r="DP917" s="1"/>
      <c r="DQ917" s="1"/>
      <c r="DR917" s="1"/>
      <c r="DS917" s="1"/>
      <c r="DT917" s="1"/>
      <c r="DU917" s="1"/>
      <c r="DV917" s="1"/>
      <c r="DW917" s="1"/>
      <c r="DX917" s="1"/>
      <c r="DY917" s="1"/>
      <c r="DZ917" s="1"/>
      <c r="EA917" s="1"/>
      <c r="EB917" s="1"/>
      <c r="EC917" s="1"/>
      <c r="ED917" s="1"/>
      <c r="EE917" s="1"/>
      <c r="EF917" s="1"/>
      <c r="EG917" s="1"/>
      <c r="EH917" s="1"/>
      <c r="EI917" s="1"/>
      <c r="EJ917" s="1"/>
      <c r="EK917" s="1"/>
      <c r="EL917" s="1"/>
      <c r="EM917" s="1"/>
      <c r="EN917" s="1"/>
      <c r="EO917" s="1"/>
      <c r="EP917" s="1"/>
      <c r="EQ917" s="1"/>
      <c r="ER917" s="1"/>
      <c r="ES917" s="1"/>
      <c r="ET917" s="1"/>
      <c r="EU917" s="1"/>
      <c r="EV917" s="1"/>
      <c r="EW917" s="1"/>
      <c r="EX917" s="1"/>
      <c r="EY917" s="1"/>
      <c r="EZ917" s="1"/>
      <c r="FA917" s="1"/>
      <c r="FB917" s="1"/>
      <c r="FC917" s="1"/>
      <c r="FD917" s="1"/>
      <c r="FE917" s="1"/>
      <c r="FF917" s="1"/>
      <c r="FG917" s="1"/>
      <c r="FH917" s="1"/>
      <c r="FI917" s="1"/>
      <c r="FJ917" s="1"/>
      <c r="FK917" s="1"/>
      <c r="FL917" s="1"/>
      <c r="FM917" s="1"/>
      <c r="FN917" s="1"/>
      <c r="FO917" s="1"/>
      <c r="FP917" s="1"/>
      <c r="FQ917" s="1"/>
      <c r="FR917" s="1"/>
      <c r="FS917" s="1"/>
      <c r="FT917" s="1"/>
      <c r="FU917" s="1"/>
      <c r="FV917" s="1"/>
      <c r="FW917" s="1"/>
      <c r="FX917" s="1"/>
      <c r="FY917" s="1"/>
      <c r="FZ917" s="1"/>
      <c r="GA917" s="1"/>
      <c r="GB917" s="1"/>
      <c r="GC917" s="1"/>
      <c r="GD917" s="1"/>
      <c r="GE917" s="1"/>
    </row>
    <row r="918" ht="15.75" customHeight="1">
      <c r="A918" s="1"/>
      <c r="B918" s="1"/>
      <c r="C918" s="2"/>
      <c r="D918" s="1"/>
      <c r="E918" s="1"/>
      <c r="F918" s="2"/>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1"/>
      <c r="AR918" s="1"/>
      <c r="AS918" s="1"/>
      <c r="AT918" s="1"/>
      <c r="AU918" s="1"/>
      <c r="AV918" s="1"/>
      <c r="AW918" s="1"/>
      <c r="AX918" s="1"/>
      <c r="AY918" s="1"/>
      <c r="AZ918" s="1"/>
      <c r="BA918" s="1"/>
      <c r="BB918" s="1"/>
      <c r="BC918" s="1"/>
      <c r="BD918" s="1"/>
      <c r="BE918" s="1"/>
      <c r="BF918" s="1"/>
      <c r="BG918" s="1"/>
      <c r="BH918" s="1"/>
      <c r="BI918" s="1"/>
      <c r="BJ918" s="1"/>
      <c r="BK918" s="1"/>
      <c r="BL918" s="1"/>
      <c r="BM918" s="1"/>
      <c r="BN918" s="1"/>
      <c r="BO918" s="1"/>
      <c r="BP918" s="1"/>
      <c r="BQ918" s="1"/>
      <c r="BR918" s="1"/>
      <c r="BS918" s="1"/>
      <c r="BT918" s="1"/>
      <c r="BU918" s="1"/>
      <c r="BV918" s="1"/>
      <c r="BW918" s="1"/>
      <c r="BX918" s="1"/>
      <c r="BY918" s="1"/>
      <c r="BZ918" s="1"/>
      <c r="CA918" s="1"/>
      <c r="CB918" s="1"/>
      <c r="CC918" s="1"/>
      <c r="CD918" s="1"/>
      <c r="CE918" s="1"/>
      <c r="CF918" s="1"/>
      <c r="CG918" s="1"/>
      <c r="CH918" s="1"/>
      <c r="CI918" s="1"/>
      <c r="CJ918" s="1"/>
      <c r="CK918" s="1"/>
      <c r="CL918" s="1"/>
      <c r="CM918" s="1"/>
      <c r="CN918" s="1"/>
      <c r="CO918" s="1"/>
      <c r="CP918" s="1"/>
      <c r="CQ918" s="1"/>
      <c r="CR918" s="1"/>
      <c r="CS918" s="1"/>
      <c r="CT918" s="1"/>
      <c r="CU918" s="1"/>
      <c r="CV918" s="1"/>
      <c r="CW918" s="1"/>
      <c r="CX918" s="1"/>
      <c r="CY918" s="1"/>
      <c r="CZ918" s="1"/>
      <c r="DA918" s="1"/>
      <c r="DB918" s="1"/>
      <c r="DC918" s="1"/>
      <c r="DD918" s="1"/>
      <c r="DE918" s="1"/>
      <c r="DF918" s="1"/>
      <c r="DG918" s="1"/>
      <c r="DH918" s="1"/>
      <c r="DI918" s="1"/>
      <c r="DJ918" s="1"/>
      <c r="DK918" s="1"/>
      <c r="DL918" s="1"/>
      <c r="DM918" s="1"/>
      <c r="DN918" s="1"/>
      <c r="DO918" s="1"/>
      <c r="DP918" s="1"/>
      <c r="DQ918" s="1"/>
      <c r="DR918" s="1"/>
      <c r="DS918" s="1"/>
      <c r="DT918" s="1"/>
      <c r="DU918" s="1"/>
      <c r="DV918" s="1"/>
      <c r="DW918" s="1"/>
      <c r="DX918" s="1"/>
      <c r="DY918" s="1"/>
      <c r="DZ918" s="1"/>
      <c r="EA918" s="1"/>
      <c r="EB918" s="1"/>
      <c r="EC918" s="1"/>
      <c r="ED918" s="1"/>
      <c r="EE918" s="1"/>
      <c r="EF918" s="1"/>
      <c r="EG918" s="1"/>
      <c r="EH918" s="1"/>
      <c r="EI918" s="1"/>
      <c r="EJ918" s="1"/>
      <c r="EK918" s="1"/>
      <c r="EL918" s="1"/>
      <c r="EM918" s="1"/>
      <c r="EN918" s="1"/>
      <c r="EO918" s="1"/>
      <c r="EP918" s="1"/>
      <c r="EQ918" s="1"/>
      <c r="ER918" s="1"/>
      <c r="ES918" s="1"/>
      <c r="ET918" s="1"/>
      <c r="EU918" s="1"/>
      <c r="EV918" s="1"/>
      <c r="EW918" s="1"/>
      <c r="EX918" s="1"/>
      <c r="EY918" s="1"/>
      <c r="EZ918" s="1"/>
      <c r="FA918" s="1"/>
      <c r="FB918" s="1"/>
      <c r="FC918" s="1"/>
      <c r="FD918" s="1"/>
      <c r="FE918" s="1"/>
      <c r="FF918" s="1"/>
      <c r="FG918" s="1"/>
      <c r="FH918" s="1"/>
      <c r="FI918" s="1"/>
      <c r="FJ918" s="1"/>
      <c r="FK918" s="1"/>
      <c r="FL918" s="1"/>
      <c r="FM918" s="1"/>
      <c r="FN918" s="1"/>
      <c r="FO918" s="1"/>
      <c r="FP918" s="1"/>
      <c r="FQ918" s="1"/>
      <c r="FR918" s="1"/>
      <c r="FS918" s="1"/>
      <c r="FT918" s="1"/>
      <c r="FU918" s="1"/>
      <c r="FV918" s="1"/>
      <c r="FW918" s="1"/>
      <c r="FX918" s="1"/>
      <c r="FY918" s="1"/>
      <c r="FZ918" s="1"/>
      <c r="GA918" s="1"/>
      <c r="GB918" s="1"/>
      <c r="GC918" s="1"/>
      <c r="GD918" s="1"/>
      <c r="GE918" s="1"/>
    </row>
    <row r="919" ht="15.75" customHeight="1">
      <c r="A919" s="1"/>
      <c r="B919" s="1"/>
      <c r="C919" s="2"/>
      <c r="D919" s="1"/>
      <c r="E919" s="1"/>
      <c r="F919" s="2"/>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1"/>
      <c r="AR919" s="1"/>
      <c r="AS919" s="1"/>
      <c r="AT919" s="1"/>
      <c r="AU919" s="1"/>
      <c r="AV919" s="1"/>
      <c r="AW919" s="1"/>
      <c r="AX919" s="1"/>
      <c r="AY919" s="1"/>
      <c r="AZ919" s="1"/>
      <c r="BA919" s="1"/>
      <c r="BB919" s="1"/>
      <c r="BC919" s="1"/>
      <c r="BD919" s="1"/>
      <c r="BE919" s="1"/>
      <c r="BF919" s="1"/>
      <c r="BG919" s="1"/>
      <c r="BH919" s="1"/>
      <c r="BI919" s="1"/>
      <c r="BJ919" s="1"/>
      <c r="BK919" s="1"/>
      <c r="BL919" s="1"/>
      <c r="BM919" s="1"/>
      <c r="BN919" s="1"/>
      <c r="BO919" s="1"/>
      <c r="BP919" s="1"/>
      <c r="BQ919" s="1"/>
      <c r="BR919" s="1"/>
      <c r="BS919" s="1"/>
      <c r="BT919" s="1"/>
      <c r="BU919" s="1"/>
      <c r="BV919" s="1"/>
      <c r="BW919" s="1"/>
      <c r="BX919" s="1"/>
      <c r="BY919" s="1"/>
      <c r="BZ919" s="1"/>
      <c r="CA919" s="1"/>
      <c r="CB919" s="1"/>
      <c r="CC919" s="1"/>
      <c r="CD919" s="1"/>
      <c r="CE919" s="1"/>
      <c r="CF919" s="1"/>
      <c r="CG919" s="1"/>
      <c r="CH919" s="1"/>
      <c r="CI919" s="1"/>
      <c r="CJ919" s="1"/>
      <c r="CK919" s="1"/>
      <c r="CL919" s="1"/>
      <c r="CM919" s="1"/>
      <c r="CN919" s="1"/>
      <c r="CO919" s="1"/>
      <c r="CP919" s="1"/>
      <c r="CQ919" s="1"/>
      <c r="CR919" s="1"/>
      <c r="CS919" s="1"/>
      <c r="CT919" s="1"/>
      <c r="CU919" s="1"/>
      <c r="CV919" s="1"/>
      <c r="CW919" s="1"/>
      <c r="CX919" s="1"/>
      <c r="CY919" s="1"/>
      <c r="CZ919" s="1"/>
      <c r="DA919" s="1"/>
      <c r="DB919" s="1"/>
      <c r="DC919" s="1"/>
      <c r="DD919" s="1"/>
      <c r="DE919" s="1"/>
      <c r="DF919" s="1"/>
      <c r="DG919" s="1"/>
      <c r="DH919" s="1"/>
      <c r="DI919" s="1"/>
      <c r="DJ919" s="1"/>
      <c r="DK919" s="1"/>
      <c r="DL919" s="1"/>
      <c r="DM919" s="1"/>
      <c r="DN919" s="1"/>
      <c r="DO919" s="1"/>
      <c r="DP919" s="1"/>
      <c r="DQ919" s="1"/>
      <c r="DR919" s="1"/>
      <c r="DS919" s="1"/>
      <c r="DT919" s="1"/>
      <c r="DU919" s="1"/>
      <c r="DV919" s="1"/>
      <c r="DW919" s="1"/>
      <c r="DX919" s="1"/>
      <c r="DY919" s="1"/>
      <c r="DZ919" s="1"/>
      <c r="EA919" s="1"/>
      <c r="EB919" s="1"/>
      <c r="EC919" s="1"/>
      <c r="ED919" s="1"/>
      <c r="EE919" s="1"/>
      <c r="EF919" s="1"/>
      <c r="EG919" s="1"/>
      <c r="EH919" s="1"/>
      <c r="EI919" s="1"/>
      <c r="EJ919" s="1"/>
      <c r="EK919" s="1"/>
      <c r="EL919" s="1"/>
      <c r="EM919" s="1"/>
      <c r="EN919" s="1"/>
      <c r="EO919" s="1"/>
      <c r="EP919" s="1"/>
      <c r="EQ919" s="1"/>
      <c r="ER919" s="1"/>
      <c r="ES919" s="1"/>
      <c r="ET919" s="1"/>
      <c r="EU919" s="1"/>
      <c r="EV919" s="1"/>
      <c r="EW919" s="1"/>
      <c r="EX919" s="1"/>
      <c r="EY919" s="1"/>
      <c r="EZ919" s="1"/>
      <c r="FA919" s="1"/>
      <c r="FB919" s="1"/>
      <c r="FC919" s="1"/>
      <c r="FD919" s="1"/>
      <c r="FE919" s="1"/>
      <c r="FF919" s="1"/>
      <c r="FG919" s="1"/>
      <c r="FH919" s="1"/>
      <c r="FI919" s="1"/>
      <c r="FJ919" s="1"/>
      <c r="FK919" s="1"/>
      <c r="FL919" s="1"/>
      <c r="FM919" s="1"/>
      <c r="FN919" s="1"/>
      <c r="FO919" s="1"/>
      <c r="FP919" s="1"/>
      <c r="FQ919" s="1"/>
      <c r="FR919" s="1"/>
      <c r="FS919" s="1"/>
      <c r="FT919" s="1"/>
      <c r="FU919" s="1"/>
      <c r="FV919" s="1"/>
      <c r="FW919" s="1"/>
      <c r="FX919" s="1"/>
      <c r="FY919" s="1"/>
      <c r="FZ919" s="1"/>
      <c r="GA919" s="1"/>
      <c r="GB919" s="1"/>
      <c r="GC919" s="1"/>
      <c r="GD919" s="1"/>
      <c r="GE919" s="1"/>
    </row>
    <row r="920" ht="15.75" customHeight="1">
      <c r="A920" s="1"/>
      <c r="B920" s="1"/>
      <c r="C920" s="2"/>
      <c r="D920" s="1"/>
      <c r="E920" s="1"/>
      <c r="F920" s="2"/>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1"/>
      <c r="AR920" s="1"/>
      <c r="AS920" s="1"/>
      <c r="AT920" s="1"/>
      <c r="AU920" s="1"/>
      <c r="AV920" s="1"/>
      <c r="AW920" s="1"/>
      <c r="AX920" s="1"/>
      <c r="AY920" s="1"/>
      <c r="AZ920" s="1"/>
      <c r="BA920" s="1"/>
      <c r="BB920" s="1"/>
      <c r="BC920" s="1"/>
      <c r="BD920" s="1"/>
      <c r="BE920" s="1"/>
      <c r="BF920" s="1"/>
      <c r="BG920" s="1"/>
      <c r="BH920" s="1"/>
      <c r="BI920" s="1"/>
      <c r="BJ920" s="1"/>
      <c r="BK920" s="1"/>
      <c r="BL920" s="1"/>
      <c r="BM920" s="1"/>
      <c r="BN920" s="1"/>
      <c r="BO920" s="1"/>
      <c r="BP920" s="1"/>
      <c r="BQ920" s="1"/>
      <c r="BR920" s="1"/>
      <c r="BS920" s="1"/>
      <c r="BT920" s="1"/>
      <c r="BU920" s="1"/>
      <c r="BV920" s="1"/>
      <c r="BW920" s="1"/>
      <c r="BX920" s="1"/>
      <c r="BY920" s="1"/>
      <c r="BZ920" s="1"/>
      <c r="CA920" s="1"/>
      <c r="CB920" s="1"/>
      <c r="CC920" s="1"/>
      <c r="CD920" s="1"/>
      <c r="CE920" s="1"/>
      <c r="CF920" s="1"/>
      <c r="CG920" s="1"/>
      <c r="CH920" s="1"/>
      <c r="CI920" s="1"/>
      <c r="CJ920" s="1"/>
      <c r="CK920" s="1"/>
      <c r="CL920" s="1"/>
      <c r="CM920" s="1"/>
      <c r="CN920" s="1"/>
      <c r="CO920" s="1"/>
      <c r="CP920" s="1"/>
      <c r="CQ920" s="1"/>
      <c r="CR920" s="1"/>
      <c r="CS920" s="1"/>
      <c r="CT920" s="1"/>
      <c r="CU920" s="1"/>
      <c r="CV920" s="1"/>
      <c r="CW920" s="1"/>
      <c r="CX920" s="1"/>
      <c r="CY920" s="1"/>
      <c r="CZ920" s="1"/>
      <c r="DA920" s="1"/>
      <c r="DB920" s="1"/>
      <c r="DC920" s="1"/>
      <c r="DD920" s="1"/>
      <c r="DE920" s="1"/>
      <c r="DF920" s="1"/>
      <c r="DG920" s="1"/>
      <c r="DH920" s="1"/>
      <c r="DI920" s="1"/>
      <c r="DJ920" s="1"/>
      <c r="DK920" s="1"/>
      <c r="DL920" s="1"/>
      <c r="DM920" s="1"/>
      <c r="DN920" s="1"/>
      <c r="DO920" s="1"/>
      <c r="DP920" s="1"/>
      <c r="DQ920" s="1"/>
      <c r="DR920" s="1"/>
      <c r="DS920" s="1"/>
      <c r="DT920" s="1"/>
      <c r="DU920" s="1"/>
      <c r="DV920" s="1"/>
      <c r="DW920" s="1"/>
      <c r="DX920" s="1"/>
      <c r="DY920" s="1"/>
      <c r="DZ920" s="1"/>
      <c r="EA920" s="1"/>
      <c r="EB920" s="1"/>
      <c r="EC920" s="1"/>
      <c r="ED920" s="1"/>
      <c r="EE920" s="1"/>
      <c r="EF920" s="1"/>
      <c r="EG920" s="1"/>
      <c r="EH920" s="1"/>
      <c r="EI920" s="1"/>
      <c r="EJ920" s="1"/>
      <c r="EK920" s="1"/>
      <c r="EL920" s="1"/>
      <c r="EM920" s="1"/>
      <c r="EN920" s="1"/>
      <c r="EO920" s="1"/>
      <c r="EP920" s="1"/>
      <c r="EQ920" s="1"/>
      <c r="ER920" s="1"/>
      <c r="ES920" s="1"/>
      <c r="ET920" s="1"/>
      <c r="EU920" s="1"/>
      <c r="EV920" s="1"/>
      <c r="EW920" s="1"/>
      <c r="EX920" s="1"/>
      <c r="EY920" s="1"/>
      <c r="EZ920" s="1"/>
      <c r="FA920" s="1"/>
      <c r="FB920" s="1"/>
      <c r="FC920" s="1"/>
      <c r="FD920" s="1"/>
      <c r="FE920" s="1"/>
      <c r="FF920" s="1"/>
      <c r="FG920" s="1"/>
      <c r="FH920" s="1"/>
      <c r="FI920" s="1"/>
      <c r="FJ920" s="1"/>
      <c r="FK920" s="1"/>
      <c r="FL920" s="1"/>
      <c r="FM920" s="1"/>
      <c r="FN920" s="1"/>
      <c r="FO920" s="1"/>
      <c r="FP920" s="1"/>
      <c r="FQ920" s="1"/>
      <c r="FR920" s="1"/>
      <c r="FS920" s="1"/>
      <c r="FT920" s="1"/>
      <c r="FU920" s="1"/>
      <c r="FV920" s="1"/>
      <c r="FW920" s="1"/>
      <c r="FX920" s="1"/>
      <c r="FY920" s="1"/>
      <c r="FZ920" s="1"/>
      <c r="GA920" s="1"/>
      <c r="GB920" s="1"/>
      <c r="GC920" s="1"/>
      <c r="GD920" s="1"/>
      <c r="GE920" s="1"/>
    </row>
    <row r="921" ht="15.75" customHeight="1">
      <c r="A921" s="1"/>
      <c r="B921" s="1"/>
      <c r="C921" s="2"/>
      <c r="D921" s="1"/>
      <c r="E921" s="1"/>
      <c r="F921" s="2"/>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1"/>
      <c r="AR921" s="1"/>
      <c r="AS921" s="1"/>
      <c r="AT921" s="1"/>
      <c r="AU921" s="1"/>
      <c r="AV921" s="1"/>
      <c r="AW921" s="1"/>
      <c r="AX921" s="1"/>
      <c r="AY921" s="1"/>
      <c r="AZ921" s="1"/>
      <c r="BA921" s="1"/>
      <c r="BB921" s="1"/>
      <c r="BC921" s="1"/>
      <c r="BD921" s="1"/>
      <c r="BE921" s="1"/>
      <c r="BF921" s="1"/>
      <c r="BG921" s="1"/>
      <c r="BH921" s="1"/>
      <c r="BI921" s="1"/>
      <c r="BJ921" s="1"/>
      <c r="BK921" s="1"/>
      <c r="BL921" s="1"/>
      <c r="BM921" s="1"/>
      <c r="BN921" s="1"/>
      <c r="BO921" s="1"/>
      <c r="BP921" s="1"/>
      <c r="BQ921" s="1"/>
      <c r="BR921" s="1"/>
      <c r="BS921" s="1"/>
      <c r="BT921" s="1"/>
      <c r="BU921" s="1"/>
      <c r="BV921" s="1"/>
      <c r="BW921" s="1"/>
      <c r="BX921" s="1"/>
      <c r="BY921" s="1"/>
      <c r="BZ921" s="1"/>
      <c r="CA921" s="1"/>
      <c r="CB921" s="1"/>
      <c r="CC921" s="1"/>
      <c r="CD921" s="1"/>
      <c r="CE921" s="1"/>
      <c r="CF921" s="1"/>
      <c r="CG921" s="1"/>
      <c r="CH921" s="1"/>
      <c r="CI921" s="1"/>
      <c r="CJ921" s="1"/>
      <c r="CK921" s="1"/>
      <c r="CL921" s="1"/>
      <c r="CM921" s="1"/>
      <c r="CN921" s="1"/>
      <c r="CO921" s="1"/>
      <c r="CP921" s="1"/>
      <c r="CQ921" s="1"/>
      <c r="CR921" s="1"/>
      <c r="CS921" s="1"/>
      <c r="CT921" s="1"/>
      <c r="CU921" s="1"/>
      <c r="CV921" s="1"/>
      <c r="CW921" s="1"/>
      <c r="CX921" s="1"/>
      <c r="CY921" s="1"/>
      <c r="CZ921" s="1"/>
      <c r="DA921" s="1"/>
      <c r="DB921" s="1"/>
      <c r="DC921" s="1"/>
      <c r="DD921" s="1"/>
      <c r="DE921" s="1"/>
      <c r="DF921" s="1"/>
      <c r="DG921" s="1"/>
      <c r="DH921" s="1"/>
      <c r="DI921" s="1"/>
      <c r="DJ921" s="1"/>
      <c r="DK921" s="1"/>
      <c r="DL921" s="1"/>
      <c r="DM921" s="1"/>
      <c r="DN921" s="1"/>
      <c r="DO921" s="1"/>
      <c r="DP921" s="1"/>
      <c r="DQ921" s="1"/>
      <c r="DR921" s="1"/>
      <c r="DS921" s="1"/>
      <c r="DT921" s="1"/>
      <c r="DU921" s="1"/>
      <c r="DV921" s="1"/>
      <c r="DW921" s="1"/>
      <c r="DX921" s="1"/>
      <c r="DY921" s="1"/>
      <c r="DZ921" s="1"/>
      <c r="EA921" s="1"/>
      <c r="EB921" s="1"/>
      <c r="EC921" s="1"/>
      <c r="ED921" s="1"/>
      <c r="EE921" s="1"/>
      <c r="EF921" s="1"/>
      <c r="EG921" s="1"/>
      <c r="EH921" s="1"/>
      <c r="EI921" s="1"/>
      <c r="EJ921" s="1"/>
      <c r="EK921" s="1"/>
      <c r="EL921" s="1"/>
      <c r="EM921" s="1"/>
      <c r="EN921" s="1"/>
      <c r="EO921" s="1"/>
      <c r="EP921" s="1"/>
      <c r="EQ921" s="1"/>
      <c r="ER921" s="1"/>
      <c r="ES921" s="1"/>
      <c r="ET921" s="1"/>
      <c r="EU921" s="1"/>
      <c r="EV921" s="1"/>
      <c r="EW921" s="1"/>
      <c r="EX921" s="1"/>
      <c r="EY921" s="1"/>
      <c r="EZ921" s="1"/>
      <c r="FA921" s="1"/>
      <c r="FB921" s="1"/>
      <c r="FC921" s="1"/>
      <c r="FD921" s="1"/>
      <c r="FE921" s="1"/>
      <c r="FF921" s="1"/>
      <c r="FG921" s="1"/>
      <c r="FH921" s="1"/>
      <c r="FI921" s="1"/>
      <c r="FJ921" s="1"/>
      <c r="FK921" s="1"/>
      <c r="FL921" s="1"/>
      <c r="FM921" s="1"/>
      <c r="FN921" s="1"/>
      <c r="FO921" s="1"/>
      <c r="FP921" s="1"/>
      <c r="FQ921" s="1"/>
      <c r="FR921" s="1"/>
      <c r="FS921" s="1"/>
      <c r="FT921" s="1"/>
      <c r="FU921" s="1"/>
      <c r="FV921" s="1"/>
      <c r="FW921" s="1"/>
      <c r="FX921" s="1"/>
      <c r="FY921" s="1"/>
      <c r="FZ921" s="1"/>
      <c r="GA921" s="1"/>
      <c r="GB921" s="1"/>
      <c r="GC921" s="1"/>
      <c r="GD921" s="1"/>
      <c r="GE921" s="1"/>
    </row>
    <row r="922" ht="15.75" customHeight="1">
      <c r="A922" s="1"/>
      <c r="B922" s="1"/>
      <c r="C922" s="2"/>
      <c r="D922" s="1"/>
      <c r="E922" s="1"/>
      <c r="F922" s="2"/>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1"/>
      <c r="AR922" s="1"/>
      <c r="AS922" s="1"/>
      <c r="AT922" s="1"/>
      <c r="AU922" s="1"/>
      <c r="AV922" s="1"/>
      <c r="AW922" s="1"/>
      <c r="AX922" s="1"/>
      <c r="AY922" s="1"/>
      <c r="AZ922" s="1"/>
      <c r="BA922" s="1"/>
      <c r="BB922" s="1"/>
      <c r="BC922" s="1"/>
      <c r="BD922" s="1"/>
      <c r="BE922" s="1"/>
      <c r="BF922" s="1"/>
      <c r="BG922" s="1"/>
      <c r="BH922" s="1"/>
      <c r="BI922" s="1"/>
      <c r="BJ922" s="1"/>
      <c r="BK922" s="1"/>
      <c r="BL922" s="1"/>
      <c r="BM922" s="1"/>
      <c r="BN922" s="1"/>
      <c r="BO922" s="1"/>
      <c r="BP922" s="1"/>
      <c r="BQ922" s="1"/>
      <c r="BR922" s="1"/>
      <c r="BS922" s="1"/>
      <c r="BT922" s="1"/>
      <c r="BU922" s="1"/>
      <c r="BV922" s="1"/>
      <c r="BW922" s="1"/>
      <c r="BX922" s="1"/>
      <c r="BY922" s="1"/>
      <c r="BZ922" s="1"/>
      <c r="CA922" s="1"/>
      <c r="CB922" s="1"/>
      <c r="CC922" s="1"/>
      <c r="CD922" s="1"/>
      <c r="CE922" s="1"/>
      <c r="CF922" s="1"/>
      <c r="CG922" s="1"/>
      <c r="CH922" s="1"/>
      <c r="CI922" s="1"/>
      <c r="CJ922" s="1"/>
      <c r="CK922" s="1"/>
      <c r="CL922" s="1"/>
      <c r="CM922" s="1"/>
      <c r="CN922" s="1"/>
      <c r="CO922" s="1"/>
      <c r="CP922" s="1"/>
      <c r="CQ922" s="1"/>
      <c r="CR922" s="1"/>
      <c r="CS922" s="1"/>
      <c r="CT922" s="1"/>
      <c r="CU922" s="1"/>
      <c r="CV922" s="1"/>
      <c r="CW922" s="1"/>
      <c r="CX922" s="1"/>
      <c r="CY922" s="1"/>
      <c r="CZ922" s="1"/>
      <c r="DA922" s="1"/>
      <c r="DB922" s="1"/>
      <c r="DC922" s="1"/>
      <c r="DD922" s="1"/>
      <c r="DE922" s="1"/>
      <c r="DF922" s="1"/>
      <c r="DG922" s="1"/>
      <c r="DH922" s="1"/>
      <c r="DI922" s="1"/>
      <c r="DJ922" s="1"/>
      <c r="DK922" s="1"/>
      <c r="DL922" s="1"/>
      <c r="DM922" s="1"/>
      <c r="DN922" s="1"/>
      <c r="DO922" s="1"/>
      <c r="DP922" s="1"/>
      <c r="DQ922" s="1"/>
      <c r="DR922" s="1"/>
      <c r="DS922" s="1"/>
      <c r="DT922" s="1"/>
      <c r="DU922" s="1"/>
      <c r="DV922" s="1"/>
      <c r="DW922" s="1"/>
      <c r="DX922" s="1"/>
      <c r="DY922" s="1"/>
      <c r="DZ922" s="1"/>
      <c r="EA922" s="1"/>
      <c r="EB922" s="1"/>
      <c r="EC922" s="1"/>
      <c r="ED922" s="1"/>
      <c r="EE922" s="1"/>
      <c r="EF922" s="1"/>
      <c r="EG922" s="1"/>
      <c r="EH922" s="1"/>
      <c r="EI922" s="1"/>
      <c r="EJ922" s="1"/>
      <c r="EK922" s="1"/>
      <c r="EL922" s="1"/>
      <c r="EM922" s="1"/>
      <c r="EN922" s="1"/>
      <c r="EO922" s="1"/>
      <c r="EP922" s="1"/>
      <c r="EQ922" s="1"/>
      <c r="ER922" s="1"/>
      <c r="ES922" s="1"/>
      <c r="ET922" s="1"/>
      <c r="EU922" s="1"/>
      <c r="EV922" s="1"/>
      <c r="EW922" s="1"/>
      <c r="EX922" s="1"/>
      <c r="EY922" s="1"/>
      <c r="EZ922" s="1"/>
      <c r="FA922" s="1"/>
      <c r="FB922" s="1"/>
      <c r="FC922" s="1"/>
      <c r="FD922" s="1"/>
      <c r="FE922" s="1"/>
      <c r="FF922" s="1"/>
      <c r="FG922" s="1"/>
      <c r="FH922" s="1"/>
      <c r="FI922" s="1"/>
      <c r="FJ922" s="1"/>
      <c r="FK922" s="1"/>
      <c r="FL922" s="1"/>
      <c r="FM922" s="1"/>
      <c r="FN922" s="1"/>
      <c r="FO922" s="1"/>
      <c r="FP922" s="1"/>
      <c r="FQ922" s="1"/>
      <c r="FR922" s="1"/>
      <c r="FS922" s="1"/>
      <c r="FT922" s="1"/>
      <c r="FU922" s="1"/>
      <c r="FV922" s="1"/>
      <c r="FW922" s="1"/>
      <c r="FX922" s="1"/>
      <c r="FY922" s="1"/>
      <c r="FZ922" s="1"/>
      <c r="GA922" s="1"/>
      <c r="GB922" s="1"/>
      <c r="GC922" s="1"/>
      <c r="GD922" s="1"/>
      <c r="GE922" s="1"/>
    </row>
    <row r="923" ht="15.75" customHeight="1">
      <c r="A923" s="1"/>
      <c r="B923" s="1"/>
      <c r="C923" s="2"/>
      <c r="D923" s="1"/>
      <c r="E923" s="1"/>
      <c r="F923" s="2"/>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1"/>
      <c r="AR923" s="1"/>
      <c r="AS923" s="1"/>
      <c r="AT923" s="1"/>
      <c r="AU923" s="1"/>
      <c r="AV923" s="1"/>
      <c r="AW923" s="1"/>
      <c r="AX923" s="1"/>
      <c r="AY923" s="1"/>
      <c r="AZ923" s="1"/>
      <c r="BA923" s="1"/>
      <c r="BB923" s="1"/>
      <c r="BC923" s="1"/>
      <c r="BD923" s="1"/>
      <c r="BE923" s="1"/>
      <c r="BF923" s="1"/>
      <c r="BG923" s="1"/>
      <c r="BH923" s="1"/>
      <c r="BI923" s="1"/>
      <c r="BJ923" s="1"/>
      <c r="BK923" s="1"/>
      <c r="BL923" s="1"/>
      <c r="BM923" s="1"/>
      <c r="BN923" s="1"/>
      <c r="BO923" s="1"/>
      <c r="BP923" s="1"/>
      <c r="BQ923" s="1"/>
      <c r="BR923" s="1"/>
      <c r="BS923" s="1"/>
      <c r="BT923" s="1"/>
      <c r="BU923" s="1"/>
      <c r="BV923" s="1"/>
      <c r="BW923" s="1"/>
      <c r="BX923" s="1"/>
      <c r="BY923" s="1"/>
      <c r="BZ923" s="1"/>
      <c r="CA923" s="1"/>
      <c r="CB923" s="1"/>
      <c r="CC923" s="1"/>
      <c r="CD923" s="1"/>
      <c r="CE923" s="1"/>
      <c r="CF923" s="1"/>
      <c r="CG923" s="1"/>
      <c r="CH923" s="1"/>
      <c r="CI923" s="1"/>
      <c r="CJ923" s="1"/>
      <c r="CK923" s="1"/>
      <c r="CL923" s="1"/>
      <c r="CM923" s="1"/>
      <c r="CN923" s="1"/>
      <c r="CO923" s="1"/>
      <c r="CP923" s="1"/>
      <c r="CQ923" s="1"/>
      <c r="CR923" s="1"/>
      <c r="CS923" s="1"/>
      <c r="CT923" s="1"/>
      <c r="CU923" s="1"/>
      <c r="CV923" s="1"/>
      <c r="CW923" s="1"/>
      <c r="CX923" s="1"/>
      <c r="CY923" s="1"/>
      <c r="CZ923" s="1"/>
      <c r="DA923" s="1"/>
      <c r="DB923" s="1"/>
      <c r="DC923" s="1"/>
      <c r="DD923" s="1"/>
      <c r="DE923" s="1"/>
      <c r="DF923" s="1"/>
      <c r="DG923" s="1"/>
      <c r="DH923" s="1"/>
      <c r="DI923" s="1"/>
      <c r="DJ923" s="1"/>
      <c r="DK923" s="1"/>
      <c r="DL923" s="1"/>
      <c r="DM923" s="1"/>
      <c r="DN923" s="1"/>
      <c r="DO923" s="1"/>
      <c r="DP923" s="1"/>
      <c r="DQ923" s="1"/>
      <c r="DR923" s="1"/>
      <c r="DS923" s="1"/>
      <c r="DT923" s="1"/>
      <c r="DU923" s="1"/>
      <c r="DV923" s="1"/>
      <c r="DW923" s="1"/>
      <c r="DX923" s="1"/>
      <c r="DY923" s="1"/>
      <c r="DZ923" s="1"/>
      <c r="EA923" s="1"/>
      <c r="EB923" s="1"/>
      <c r="EC923" s="1"/>
      <c r="ED923" s="1"/>
      <c r="EE923" s="1"/>
      <c r="EF923" s="1"/>
      <c r="EG923" s="1"/>
      <c r="EH923" s="1"/>
      <c r="EI923" s="1"/>
      <c r="EJ923" s="1"/>
      <c r="EK923" s="1"/>
      <c r="EL923" s="1"/>
      <c r="EM923" s="1"/>
      <c r="EN923" s="1"/>
      <c r="EO923" s="1"/>
      <c r="EP923" s="1"/>
      <c r="EQ923" s="1"/>
      <c r="ER923" s="1"/>
      <c r="ES923" s="1"/>
      <c r="ET923" s="1"/>
      <c r="EU923" s="1"/>
      <c r="EV923" s="1"/>
      <c r="EW923" s="1"/>
      <c r="EX923" s="1"/>
      <c r="EY923" s="1"/>
      <c r="EZ923" s="1"/>
      <c r="FA923" s="1"/>
      <c r="FB923" s="1"/>
      <c r="FC923" s="1"/>
      <c r="FD923" s="1"/>
      <c r="FE923" s="1"/>
      <c r="FF923" s="1"/>
      <c r="FG923" s="1"/>
      <c r="FH923" s="1"/>
      <c r="FI923" s="1"/>
      <c r="FJ923" s="1"/>
      <c r="FK923" s="1"/>
      <c r="FL923" s="1"/>
      <c r="FM923" s="1"/>
      <c r="FN923" s="1"/>
      <c r="FO923" s="1"/>
      <c r="FP923" s="1"/>
      <c r="FQ923" s="1"/>
      <c r="FR923" s="1"/>
      <c r="FS923" s="1"/>
      <c r="FT923" s="1"/>
      <c r="FU923" s="1"/>
      <c r="FV923" s="1"/>
      <c r="FW923" s="1"/>
      <c r="FX923" s="1"/>
      <c r="FY923" s="1"/>
      <c r="FZ923" s="1"/>
      <c r="GA923" s="1"/>
      <c r="GB923" s="1"/>
      <c r="GC923" s="1"/>
      <c r="GD923" s="1"/>
      <c r="GE923" s="1"/>
    </row>
    <row r="924" ht="15.75" customHeight="1">
      <c r="A924" s="1"/>
      <c r="B924" s="1"/>
      <c r="C924" s="2"/>
      <c r="D924" s="1"/>
      <c r="E924" s="1"/>
      <c r="F924" s="2"/>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1"/>
      <c r="AR924" s="1"/>
      <c r="AS924" s="1"/>
      <c r="AT924" s="1"/>
      <c r="AU924" s="1"/>
      <c r="AV924" s="1"/>
      <c r="AW924" s="1"/>
      <c r="AX924" s="1"/>
      <c r="AY924" s="1"/>
      <c r="AZ924" s="1"/>
      <c r="BA924" s="1"/>
      <c r="BB924" s="1"/>
      <c r="BC924" s="1"/>
      <c r="BD924" s="1"/>
      <c r="BE924" s="1"/>
      <c r="BF924" s="1"/>
      <c r="BG924" s="1"/>
      <c r="BH924" s="1"/>
      <c r="BI924" s="1"/>
      <c r="BJ924" s="1"/>
      <c r="BK924" s="1"/>
      <c r="BL924" s="1"/>
      <c r="BM924" s="1"/>
      <c r="BN924" s="1"/>
      <c r="BO924" s="1"/>
      <c r="BP924" s="1"/>
      <c r="BQ924" s="1"/>
      <c r="BR924" s="1"/>
      <c r="BS924" s="1"/>
      <c r="BT924" s="1"/>
      <c r="BU924" s="1"/>
      <c r="BV924" s="1"/>
      <c r="BW924" s="1"/>
      <c r="BX924" s="1"/>
      <c r="BY924" s="1"/>
      <c r="BZ924" s="1"/>
      <c r="CA924" s="1"/>
      <c r="CB924" s="1"/>
      <c r="CC924" s="1"/>
      <c r="CD924" s="1"/>
      <c r="CE924" s="1"/>
      <c r="CF924" s="1"/>
      <c r="CG924" s="1"/>
      <c r="CH924" s="1"/>
      <c r="CI924" s="1"/>
      <c r="CJ924" s="1"/>
      <c r="CK924" s="1"/>
      <c r="CL924" s="1"/>
      <c r="CM924" s="1"/>
      <c r="CN924" s="1"/>
      <c r="CO924" s="1"/>
      <c r="CP924" s="1"/>
      <c r="CQ924" s="1"/>
      <c r="CR924" s="1"/>
      <c r="CS924" s="1"/>
      <c r="CT924" s="1"/>
      <c r="CU924" s="1"/>
      <c r="CV924" s="1"/>
      <c r="CW924" s="1"/>
      <c r="CX924" s="1"/>
      <c r="CY924" s="1"/>
      <c r="CZ924" s="1"/>
      <c r="DA924" s="1"/>
      <c r="DB924" s="1"/>
      <c r="DC924" s="1"/>
      <c r="DD924" s="1"/>
      <c r="DE924" s="1"/>
      <c r="DF924" s="1"/>
      <c r="DG924" s="1"/>
      <c r="DH924" s="1"/>
      <c r="DI924" s="1"/>
      <c r="DJ924" s="1"/>
      <c r="DK924" s="1"/>
      <c r="DL924" s="1"/>
      <c r="DM924" s="1"/>
      <c r="DN924" s="1"/>
      <c r="DO924" s="1"/>
      <c r="DP924" s="1"/>
      <c r="DQ924" s="1"/>
      <c r="DR924" s="1"/>
      <c r="DS924" s="1"/>
      <c r="DT924" s="1"/>
      <c r="DU924" s="1"/>
      <c r="DV924" s="1"/>
      <c r="DW924" s="1"/>
      <c r="DX924" s="1"/>
      <c r="DY924" s="1"/>
      <c r="DZ924" s="1"/>
      <c r="EA924" s="1"/>
      <c r="EB924" s="1"/>
      <c r="EC924" s="1"/>
      <c r="ED924" s="1"/>
      <c r="EE924" s="1"/>
      <c r="EF924" s="1"/>
      <c r="EG924" s="1"/>
      <c r="EH924" s="1"/>
      <c r="EI924" s="1"/>
      <c r="EJ924" s="1"/>
      <c r="EK924" s="1"/>
      <c r="EL924" s="1"/>
      <c r="EM924" s="1"/>
      <c r="EN924" s="1"/>
      <c r="EO924" s="1"/>
      <c r="EP924" s="1"/>
      <c r="EQ924" s="1"/>
      <c r="ER924" s="1"/>
      <c r="ES924" s="1"/>
      <c r="ET924" s="1"/>
      <c r="EU924" s="1"/>
      <c r="EV924" s="1"/>
      <c r="EW924" s="1"/>
      <c r="EX924" s="1"/>
      <c r="EY924" s="1"/>
      <c r="EZ924" s="1"/>
      <c r="FA924" s="1"/>
      <c r="FB924" s="1"/>
      <c r="FC924" s="1"/>
      <c r="FD924" s="1"/>
      <c r="FE924" s="1"/>
      <c r="FF924" s="1"/>
      <c r="FG924" s="1"/>
      <c r="FH924" s="1"/>
      <c r="FI924" s="1"/>
      <c r="FJ924" s="1"/>
      <c r="FK924" s="1"/>
      <c r="FL924" s="1"/>
      <c r="FM924" s="1"/>
      <c r="FN924" s="1"/>
      <c r="FO924" s="1"/>
      <c r="FP924" s="1"/>
      <c r="FQ924" s="1"/>
      <c r="FR924" s="1"/>
      <c r="FS924" s="1"/>
      <c r="FT924" s="1"/>
      <c r="FU924" s="1"/>
      <c r="FV924" s="1"/>
      <c r="FW924" s="1"/>
      <c r="FX924" s="1"/>
      <c r="FY924" s="1"/>
      <c r="FZ924" s="1"/>
      <c r="GA924" s="1"/>
      <c r="GB924" s="1"/>
      <c r="GC924" s="1"/>
      <c r="GD924" s="1"/>
      <c r="GE924" s="1"/>
    </row>
    <row r="925" ht="15.75" customHeight="1">
      <c r="A925" s="1"/>
      <c r="B925" s="1"/>
      <c r="C925" s="2"/>
      <c r="D925" s="1"/>
      <c r="E925" s="1"/>
      <c r="F925" s="2"/>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1"/>
      <c r="AR925" s="1"/>
      <c r="AS925" s="1"/>
      <c r="AT925" s="1"/>
      <c r="AU925" s="1"/>
      <c r="AV925" s="1"/>
      <c r="AW925" s="1"/>
      <c r="AX925" s="1"/>
      <c r="AY925" s="1"/>
      <c r="AZ925" s="1"/>
      <c r="BA925" s="1"/>
      <c r="BB925" s="1"/>
      <c r="BC925" s="1"/>
      <c r="BD925" s="1"/>
      <c r="BE925" s="1"/>
      <c r="BF925" s="1"/>
      <c r="BG925" s="1"/>
      <c r="BH925" s="1"/>
      <c r="BI925" s="1"/>
      <c r="BJ925" s="1"/>
      <c r="BK925" s="1"/>
      <c r="BL925" s="1"/>
      <c r="BM925" s="1"/>
      <c r="BN925" s="1"/>
      <c r="BO925" s="1"/>
      <c r="BP925" s="1"/>
      <c r="BQ925" s="1"/>
      <c r="BR925" s="1"/>
      <c r="BS925" s="1"/>
      <c r="BT925" s="1"/>
      <c r="BU925" s="1"/>
      <c r="BV925" s="1"/>
      <c r="BW925" s="1"/>
      <c r="BX925" s="1"/>
      <c r="BY925" s="1"/>
      <c r="BZ925" s="1"/>
      <c r="CA925" s="1"/>
      <c r="CB925" s="1"/>
      <c r="CC925" s="1"/>
      <c r="CD925" s="1"/>
      <c r="CE925" s="1"/>
      <c r="CF925" s="1"/>
      <c r="CG925" s="1"/>
      <c r="CH925" s="1"/>
      <c r="CI925" s="1"/>
      <c r="CJ925" s="1"/>
      <c r="CK925" s="1"/>
      <c r="CL925" s="1"/>
      <c r="CM925" s="1"/>
      <c r="CN925" s="1"/>
      <c r="CO925" s="1"/>
      <c r="CP925" s="1"/>
      <c r="CQ925" s="1"/>
      <c r="CR925" s="1"/>
      <c r="CS925" s="1"/>
      <c r="CT925" s="1"/>
      <c r="CU925" s="1"/>
      <c r="CV925" s="1"/>
      <c r="CW925" s="1"/>
      <c r="CX925" s="1"/>
      <c r="CY925" s="1"/>
      <c r="CZ925" s="1"/>
      <c r="DA925" s="1"/>
      <c r="DB925" s="1"/>
      <c r="DC925" s="1"/>
      <c r="DD925" s="1"/>
      <c r="DE925" s="1"/>
      <c r="DF925" s="1"/>
      <c r="DG925" s="1"/>
      <c r="DH925" s="1"/>
      <c r="DI925" s="1"/>
      <c r="DJ925" s="1"/>
      <c r="DK925" s="1"/>
      <c r="DL925" s="1"/>
      <c r="DM925" s="1"/>
      <c r="DN925" s="1"/>
      <c r="DO925" s="1"/>
      <c r="DP925" s="1"/>
      <c r="DQ925" s="1"/>
      <c r="DR925" s="1"/>
      <c r="DS925" s="1"/>
      <c r="DT925" s="1"/>
      <c r="DU925" s="1"/>
      <c r="DV925" s="1"/>
      <c r="DW925" s="1"/>
      <c r="DX925" s="1"/>
      <c r="DY925" s="1"/>
      <c r="DZ925" s="1"/>
      <c r="EA925" s="1"/>
      <c r="EB925" s="1"/>
      <c r="EC925" s="1"/>
      <c r="ED925" s="1"/>
      <c r="EE925" s="1"/>
      <c r="EF925" s="1"/>
      <c r="EG925" s="1"/>
      <c r="EH925" s="1"/>
      <c r="EI925" s="1"/>
      <c r="EJ925" s="1"/>
      <c r="EK925" s="1"/>
      <c r="EL925" s="1"/>
      <c r="EM925" s="1"/>
      <c r="EN925" s="1"/>
      <c r="EO925" s="1"/>
      <c r="EP925" s="1"/>
      <c r="EQ925" s="1"/>
      <c r="ER925" s="1"/>
      <c r="ES925" s="1"/>
      <c r="ET925" s="1"/>
      <c r="EU925" s="1"/>
      <c r="EV925" s="1"/>
      <c r="EW925" s="1"/>
      <c r="EX925" s="1"/>
      <c r="EY925" s="1"/>
      <c r="EZ925" s="1"/>
      <c r="FA925" s="1"/>
      <c r="FB925" s="1"/>
      <c r="FC925" s="1"/>
      <c r="FD925" s="1"/>
      <c r="FE925" s="1"/>
      <c r="FF925" s="1"/>
      <c r="FG925" s="1"/>
      <c r="FH925" s="1"/>
      <c r="FI925" s="1"/>
      <c r="FJ925" s="1"/>
      <c r="FK925" s="1"/>
      <c r="FL925" s="1"/>
      <c r="FM925" s="1"/>
      <c r="FN925" s="1"/>
      <c r="FO925" s="1"/>
      <c r="FP925" s="1"/>
      <c r="FQ925" s="1"/>
      <c r="FR925" s="1"/>
      <c r="FS925" s="1"/>
      <c r="FT925" s="1"/>
      <c r="FU925" s="1"/>
      <c r="FV925" s="1"/>
      <c r="FW925" s="1"/>
      <c r="FX925" s="1"/>
      <c r="FY925" s="1"/>
      <c r="FZ925" s="1"/>
      <c r="GA925" s="1"/>
      <c r="GB925" s="1"/>
      <c r="GC925" s="1"/>
      <c r="GD925" s="1"/>
      <c r="GE925" s="1"/>
    </row>
    <row r="926" ht="15.75" customHeight="1">
      <c r="A926" s="1"/>
      <c r="B926" s="1"/>
      <c r="C926" s="2"/>
      <c r="D926" s="1"/>
      <c r="E926" s="1"/>
      <c r="F926" s="2"/>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1"/>
      <c r="AR926" s="1"/>
      <c r="AS926" s="1"/>
      <c r="AT926" s="1"/>
      <c r="AU926" s="1"/>
      <c r="AV926" s="1"/>
      <c r="AW926" s="1"/>
      <c r="AX926" s="1"/>
      <c r="AY926" s="1"/>
      <c r="AZ926" s="1"/>
      <c r="BA926" s="1"/>
      <c r="BB926" s="1"/>
      <c r="BC926" s="1"/>
      <c r="BD926" s="1"/>
      <c r="BE926" s="1"/>
      <c r="BF926" s="1"/>
      <c r="BG926" s="1"/>
      <c r="BH926" s="1"/>
      <c r="BI926" s="1"/>
      <c r="BJ926" s="1"/>
      <c r="BK926" s="1"/>
      <c r="BL926" s="1"/>
      <c r="BM926" s="1"/>
      <c r="BN926" s="1"/>
      <c r="BO926" s="1"/>
      <c r="BP926" s="1"/>
      <c r="BQ926" s="1"/>
      <c r="BR926" s="1"/>
      <c r="BS926" s="1"/>
      <c r="BT926" s="1"/>
      <c r="BU926" s="1"/>
      <c r="BV926" s="1"/>
      <c r="BW926" s="1"/>
      <c r="BX926" s="1"/>
      <c r="BY926" s="1"/>
      <c r="BZ926" s="1"/>
      <c r="CA926" s="1"/>
      <c r="CB926" s="1"/>
      <c r="CC926" s="1"/>
      <c r="CD926" s="1"/>
      <c r="CE926" s="1"/>
      <c r="CF926" s="1"/>
      <c r="CG926" s="1"/>
      <c r="CH926" s="1"/>
      <c r="CI926" s="1"/>
      <c r="CJ926" s="1"/>
      <c r="CK926" s="1"/>
      <c r="CL926" s="1"/>
      <c r="CM926" s="1"/>
      <c r="CN926" s="1"/>
      <c r="CO926" s="1"/>
      <c r="CP926" s="1"/>
      <c r="CQ926" s="1"/>
      <c r="CR926" s="1"/>
      <c r="CS926" s="1"/>
      <c r="CT926" s="1"/>
      <c r="CU926" s="1"/>
      <c r="CV926" s="1"/>
      <c r="CW926" s="1"/>
      <c r="CX926" s="1"/>
      <c r="CY926" s="1"/>
      <c r="CZ926" s="1"/>
      <c r="DA926" s="1"/>
      <c r="DB926" s="1"/>
      <c r="DC926" s="1"/>
      <c r="DD926" s="1"/>
      <c r="DE926" s="1"/>
      <c r="DF926" s="1"/>
      <c r="DG926" s="1"/>
      <c r="DH926" s="1"/>
      <c r="DI926" s="1"/>
      <c r="DJ926" s="1"/>
      <c r="DK926" s="1"/>
      <c r="DL926" s="1"/>
      <c r="DM926" s="1"/>
      <c r="DN926" s="1"/>
      <c r="DO926" s="1"/>
      <c r="DP926" s="1"/>
      <c r="DQ926" s="1"/>
      <c r="DR926" s="1"/>
      <c r="DS926" s="1"/>
      <c r="DT926" s="1"/>
      <c r="DU926" s="1"/>
      <c r="DV926" s="1"/>
      <c r="DW926" s="1"/>
      <c r="DX926" s="1"/>
      <c r="DY926" s="1"/>
      <c r="DZ926" s="1"/>
      <c r="EA926" s="1"/>
      <c r="EB926" s="1"/>
      <c r="EC926" s="1"/>
      <c r="ED926" s="1"/>
      <c r="EE926" s="1"/>
      <c r="EF926" s="1"/>
      <c r="EG926" s="1"/>
      <c r="EH926" s="1"/>
      <c r="EI926" s="1"/>
      <c r="EJ926" s="1"/>
      <c r="EK926" s="1"/>
      <c r="EL926" s="1"/>
      <c r="EM926" s="1"/>
      <c r="EN926" s="1"/>
      <c r="EO926" s="1"/>
      <c r="EP926" s="1"/>
      <c r="EQ926" s="1"/>
      <c r="ER926" s="1"/>
      <c r="ES926" s="1"/>
      <c r="ET926" s="1"/>
      <c r="EU926" s="1"/>
      <c r="EV926" s="1"/>
      <c r="EW926" s="1"/>
      <c r="EX926" s="1"/>
      <c r="EY926" s="1"/>
      <c r="EZ926" s="1"/>
      <c r="FA926" s="1"/>
      <c r="FB926" s="1"/>
      <c r="FC926" s="1"/>
      <c r="FD926" s="1"/>
      <c r="FE926" s="1"/>
      <c r="FF926" s="1"/>
      <c r="FG926" s="1"/>
      <c r="FH926" s="1"/>
      <c r="FI926" s="1"/>
      <c r="FJ926" s="1"/>
      <c r="FK926" s="1"/>
      <c r="FL926" s="1"/>
      <c r="FM926" s="1"/>
      <c r="FN926" s="1"/>
      <c r="FO926" s="1"/>
      <c r="FP926" s="1"/>
      <c r="FQ926" s="1"/>
      <c r="FR926" s="1"/>
      <c r="FS926" s="1"/>
      <c r="FT926" s="1"/>
      <c r="FU926" s="1"/>
      <c r="FV926" s="1"/>
      <c r="FW926" s="1"/>
      <c r="FX926" s="1"/>
      <c r="FY926" s="1"/>
      <c r="FZ926" s="1"/>
      <c r="GA926" s="1"/>
      <c r="GB926" s="1"/>
      <c r="GC926" s="1"/>
      <c r="GD926" s="1"/>
      <c r="GE926" s="1"/>
    </row>
    <row r="927" ht="15.75" customHeight="1">
      <c r="A927" s="1"/>
      <c r="B927" s="1"/>
      <c r="C927" s="2"/>
      <c r="D927" s="1"/>
      <c r="E927" s="1"/>
      <c r="F927" s="2"/>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1"/>
      <c r="AR927" s="1"/>
      <c r="AS927" s="1"/>
      <c r="AT927" s="1"/>
      <c r="AU927" s="1"/>
      <c r="AV927" s="1"/>
      <c r="AW927" s="1"/>
      <c r="AX927" s="1"/>
      <c r="AY927" s="1"/>
      <c r="AZ927" s="1"/>
      <c r="BA927" s="1"/>
      <c r="BB927" s="1"/>
      <c r="BC927" s="1"/>
      <c r="BD927" s="1"/>
      <c r="BE927" s="1"/>
      <c r="BF927" s="1"/>
      <c r="BG927" s="1"/>
      <c r="BH927" s="1"/>
      <c r="BI927" s="1"/>
      <c r="BJ927" s="1"/>
      <c r="BK927" s="1"/>
      <c r="BL927" s="1"/>
      <c r="BM927" s="1"/>
      <c r="BN927" s="1"/>
      <c r="BO927" s="1"/>
      <c r="BP927" s="1"/>
      <c r="BQ927" s="1"/>
      <c r="BR927" s="1"/>
      <c r="BS927" s="1"/>
      <c r="BT927" s="1"/>
      <c r="BU927" s="1"/>
      <c r="BV927" s="1"/>
      <c r="BW927" s="1"/>
      <c r="BX927" s="1"/>
      <c r="BY927" s="1"/>
      <c r="BZ927" s="1"/>
      <c r="CA927" s="1"/>
      <c r="CB927" s="1"/>
      <c r="CC927" s="1"/>
      <c r="CD927" s="1"/>
      <c r="CE927" s="1"/>
      <c r="CF927" s="1"/>
      <c r="CG927" s="1"/>
      <c r="CH927" s="1"/>
      <c r="CI927" s="1"/>
      <c r="CJ927" s="1"/>
      <c r="CK927" s="1"/>
      <c r="CL927" s="1"/>
      <c r="CM927" s="1"/>
      <c r="CN927" s="1"/>
      <c r="CO927" s="1"/>
      <c r="CP927" s="1"/>
      <c r="CQ927" s="1"/>
      <c r="CR927" s="1"/>
      <c r="CS927" s="1"/>
      <c r="CT927" s="1"/>
      <c r="CU927" s="1"/>
      <c r="CV927" s="1"/>
      <c r="CW927" s="1"/>
      <c r="CX927" s="1"/>
      <c r="CY927" s="1"/>
      <c r="CZ927" s="1"/>
      <c r="DA927" s="1"/>
      <c r="DB927" s="1"/>
      <c r="DC927" s="1"/>
      <c r="DD927" s="1"/>
      <c r="DE927" s="1"/>
      <c r="DF927" s="1"/>
      <c r="DG927" s="1"/>
      <c r="DH927" s="1"/>
      <c r="DI927" s="1"/>
      <c r="DJ927" s="1"/>
      <c r="DK927" s="1"/>
      <c r="DL927" s="1"/>
      <c r="DM927" s="1"/>
      <c r="DN927" s="1"/>
      <c r="DO927" s="1"/>
      <c r="DP927" s="1"/>
      <c r="DQ927" s="1"/>
      <c r="DR927" s="1"/>
      <c r="DS927" s="1"/>
      <c r="DT927" s="1"/>
      <c r="DU927" s="1"/>
      <c r="DV927" s="1"/>
      <c r="DW927" s="1"/>
      <c r="DX927" s="1"/>
      <c r="DY927" s="1"/>
      <c r="DZ927" s="1"/>
      <c r="EA927" s="1"/>
      <c r="EB927" s="1"/>
      <c r="EC927" s="1"/>
      <c r="ED927" s="1"/>
      <c r="EE927" s="1"/>
      <c r="EF927" s="1"/>
      <c r="EG927" s="1"/>
      <c r="EH927" s="1"/>
      <c r="EI927" s="1"/>
      <c r="EJ927" s="1"/>
      <c r="EK927" s="1"/>
      <c r="EL927" s="1"/>
      <c r="EM927" s="1"/>
      <c r="EN927" s="1"/>
      <c r="EO927" s="1"/>
      <c r="EP927" s="1"/>
      <c r="EQ927" s="1"/>
      <c r="ER927" s="1"/>
      <c r="ES927" s="1"/>
      <c r="ET927" s="1"/>
      <c r="EU927" s="1"/>
      <c r="EV927" s="1"/>
      <c r="EW927" s="1"/>
      <c r="EX927" s="1"/>
      <c r="EY927" s="1"/>
      <c r="EZ927" s="1"/>
      <c r="FA927" s="1"/>
      <c r="FB927" s="1"/>
      <c r="FC927" s="1"/>
      <c r="FD927" s="1"/>
      <c r="FE927" s="1"/>
      <c r="FF927" s="1"/>
      <c r="FG927" s="1"/>
      <c r="FH927" s="1"/>
      <c r="FI927" s="1"/>
      <c r="FJ927" s="1"/>
      <c r="FK927" s="1"/>
      <c r="FL927" s="1"/>
      <c r="FM927" s="1"/>
      <c r="FN927" s="1"/>
      <c r="FO927" s="1"/>
      <c r="FP927" s="1"/>
      <c r="FQ927" s="1"/>
      <c r="FR927" s="1"/>
      <c r="FS927" s="1"/>
      <c r="FT927" s="1"/>
      <c r="FU927" s="1"/>
      <c r="FV927" s="1"/>
      <c r="FW927" s="1"/>
      <c r="FX927" s="1"/>
      <c r="FY927" s="1"/>
      <c r="FZ927" s="1"/>
      <c r="GA927" s="1"/>
      <c r="GB927" s="1"/>
      <c r="GC927" s="1"/>
      <c r="GD927" s="1"/>
      <c r="GE927" s="1"/>
    </row>
    <row r="928" ht="15.75" customHeight="1">
      <c r="A928" s="1"/>
      <c r="B928" s="1"/>
      <c r="C928" s="2"/>
      <c r="D928" s="1"/>
      <c r="E928" s="1"/>
      <c r="F928" s="2"/>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1"/>
      <c r="AR928" s="1"/>
      <c r="AS928" s="1"/>
      <c r="AT928" s="1"/>
      <c r="AU928" s="1"/>
      <c r="AV928" s="1"/>
      <c r="AW928" s="1"/>
      <c r="AX928" s="1"/>
      <c r="AY928" s="1"/>
      <c r="AZ928" s="1"/>
      <c r="BA928" s="1"/>
      <c r="BB928" s="1"/>
      <c r="BC928" s="1"/>
      <c r="BD928" s="1"/>
      <c r="BE928" s="1"/>
      <c r="BF928" s="1"/>
      <c r="BG928" s="1"/>
      <c r="BH928" s="1"/>
      <c r="BI928" s="1"/>
      <c r="BJ928" s="1"/>
      <c r="BK928" s="1"/>
      <c r="BL928" s="1"/>
      <c r="BM928" s="1"/>
      <c r="BN928" s="1"/>
      <c r="BO928" s="1"/>
      <c r="BP928" s="1"/>
      <c r="BQ928" s="1"/>
      <c r="BR928" s="1"/>
      <c r="BS928" s="1"/>
      <c r="BT928" s="1"/>
      <c r="BU928" s="1"/>
      <c r="BV928" s="1"/>
      <c r="BW928" s="1"/>
      <c r="BX928" s="1"/>
      <c r="BY928" s="1"/>
      <c r="BZ928" s="1"/>
      <c r="CA928" s="1"/>
      <c r="CB928" s="1"/>
      <c r="CC928" s="1"/>
      <c r="CD928" s="1"/>
      <c r="CE928" s="1"/>
      <c r="CF928" s="1"/>
      <c r="CG928" s="1"/>
      <c r="CH928" s="1"/>
      <c r="CI928" s="1"/>
      <c r="CJ928" s="1"/>
      <c r="CK928" s="1"/>
      <c r="CL928" s="1"/>
      <c r="CM928" s="1"/>
      <c r="CN928" s="1"/>
      <c r="CO928" s="1"/>
      <c r="CP928" s="1"/>
      <c r="CQ928" s="1"/>
      <c r="CR928" s="1"/>
      <c r="CS928" s="1"/>
      <c r="CT928" s="1"/>
      <c r="CU928" s="1"/>
      <c r="CV928" s="1"/>
      <c r="CW928" s="1"/>
      <c r="CX928" s="1"/>
      <c r="CY928" s="1"/>
      <c r="CZ928" s="1"/>
      <c r="DA928" s="1"/>
      <c r="DB928" s="1"/>
      <c r="DC928" s="1"/>
      <c r="DD928" s="1"/>
      <c r="DE928" s="1"/>
      <c r="DF928" s="1"/>
      <c r="DG928" s="1"/>
      <c r="DH928" s="1"/>
      <c r="DI928" s="1"/>
      <c r="DJ928" s="1"/>
      <c r="DK928" s="1"/>
      <c r="DL928" s="1"/>
      <c r="DM928" s="1"/>
      <c r="DN928" s="1"/>
      <c r="DO928" s="1"/>
      <c r="DP928" s="1"/>
      <c r="DQ928" s="1"/>
      <c r="DR928" s="1"/>
      <c r="DS928" s="1"/>
      <c r="DT928" s="1"/>
      <c r="DU928" s="1"/>
      <c r="DV928" s="1"/>
      <c r="DW928" s="1"/>
      <c r="DX928" s="1"/>
      <c r="DY928" s="1"/>
      <c r="DZ928" s="1"/>
      <c r="EA928" s="1"/>
      <c r="EB928" s="1"/>
      <c r="EC928" s="1"/>
      <c r="ED928" s="1"/>
      <c r="EE928" s="1"/>
      <c r="EF928" s="1"/>
      <c r="EG928" s="1"/>
      <c r="EH928" s="1"/>
      <c r="EI928" s="1"/>
      <c r="EJ928" s="1"/>
      <c r="EK928" s="1"/>
      <c r="EL928" s="1"/>
      <c r="EM928" s="1"/>
      <c r="EN928" s="1"/>
      <c r="EO928" s="1"/>
      <c r="EP928" s="1"/>
      <c r="EQ928" s="1"/>
      <c r="ER928" s="1"/>
      <c r="ES928" s="1"/>
      <c r="ET928" s="1"/>
      <c r="EU928" s="1"/>
      <c r="EV928" s="1"/>
      <c r="EW928" s="1"/>
      <c r="EX928" s="1"/>
      <c r="EY928" s="1"/>
      <c r="EZ928" s="1"/>
      <c r="FA928" s="1"/>
      <c r="FB928" s="1"/>
      <c r="FC928" s="1"/>
      <c r="FD928" s="1"/>
      <c r="FE928" s="1"/>
      <c r="FF928" s="1"/>
      <c r="FG928" s="1"/>
      <c r="FH928" s="1"/>
      <c r="FI928" s="1"/>
      <c r="FJ928" s="1"/>
      <c r="FK928" s="1"/>
      <c r="FL928" s="1"/>
      <c r="FM928" s="1"/>
      <c r="FN928" s="1"/>
      <c r="FO928" s="1"/>
      <c r="FP928" s="1"/>
      <c r="FQ928" s="1"/>
      <c r="FR928" s="1"/>
      <c r="FS928" s="1"/>
      <c r="FT928" s="1"/>
      <c r="FU928" s="1"/>
      <c r="FV928" s="1"/>
      <c r="FW928" s="1"/>
      <c r="FX928" s="1"/>
      <c r="FY928" s="1"/>
      <c r="FZ928" s="1"/>
      <c r="GA928" s="1"/>
      <c r="GB928" s="1"/>
      <c r="GC928" s="1"/>
      <c r="GD928" s="1"/>
      <c r="GE928" s="1"/>
    </row>
    <row r="929" ht="15.75" customHeight="1">
      <c r="A929" s="1"/>
      <c r="B929" s="1"/>
      <c r="C929" s="2"/>
      <c r="D929" s="1"/>
      <c r="E929" s="1"/>
      <c r="F929" s="2"/>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1"/>
      <c r="AR929" s="1"/>
      <c r="AS929" s="1"/>
      <c r="AT929" s="1"/>
      <c r="AU929" s="1"/>
      <c r="AV929" s="1"/>
      <c r="AW929" s="1"/>
      <c r="AX929" s="1"/>
      <c r="AY929" s="1"/>
      <c r="AZ929" s="1"/>
      <c r="BA929" s="1"/>
      <c r="BB929" s="1"/>
      <c r="BC929" s="1"/>
      <c r="BD929" s="1"/>
      <c r="BE929" s="1"/>
      <c r="BF929" s="1"/>
      <c r="BG929" s="1"/>
      <c r="BH929" s="1"/>
      <c r="BI929" s="1"/>
      <c r="BJ929" s="1"/>
      <c r="BK929" s="1"/>
      <c r="BL929" s="1"/>
      <c r="BM929" s="1"/>
      <c r="BN929" s="1"/>
      <c r="BO929" s="1"/>
      <c r="BP929" s="1"/>
      <c r="BQ929" s="1"/>
      <c r="BR929" s="1"/>
      <c r="BS929" s="1"/>
      <c r="BT929" s="1"/>
      <c r="BU929" s="1"/>
      <c r="BV929" s="1"/>
      <c r="BW929" s="1"/>
      <c r="BX929" s="1"/>
      <c r="BY929" s="1"/>
      <c r="BZ929" s="1"/>
      <c r="CA929" s="1"/>
      <c r="CB929" s="1"/>
      <c r="CC929" s="1"/>
      <c r="CD929" s="1"/>
      <c r="CE929" s="1"/>
      <c r="CF929" s="1"/>
      <c r="CG929" s="1"/>
      <c r="CH929" s="1"/>
      <c r="CI929" s="1"/>
      <c r="CJ929" s="1"/>
      <c r="CK929" s="1"/>
      <c r="CL929" s="1"/>
      <c r="CM929" s="1"/>
      <c r="CN929" s="1"/>
      <c r="CO929" s="1"/>
      <c r="CP929" s="1"/>
      <c r="CQ929" s="1"/>
      <c r="CR929" s="1"/>
      <c r="CS929" s="1"/>
      <c r="CT929" s="1"/>
      <c r="CU929" s="1"/>
      <c r="CV929" s="1"/>
      <c r="CW929" s="1"/>
      <c r="CX929" s="1"/>
      <c r="CY929" s="1"/>
      <c r="CZ929" s="1"/>
      <c r="DA929" s="1"/>
      <c r="DB929" s="1"/>
      <c r="DC929" s="1"/>
      <c r="DD929" s="1"/>
      <c r="DE929" s="1"/>
      <c r="DF929" s="1"/>
      <c r="DG929" s="1"/>
      <c r="DH929" s="1"/>
      <c r="DI929" s="1"/>
      <c r="DJ929" s="1"/>
      <c r="DK929" s="1"/>
      <c r="DL929" s="1"/>
      <c r="DM929" s="1"/>
      <c r="DN929" s="1"/>
      <c r="DO929" s="1"/>
      <c r="DP929" s="1"/>
      <c r="DQ929" s="1"/>
      <c r="DR929" s="1"/>
      <c r="DS929" s="1"/>
      <c r="DT929" s="1"/>
      <c r="DU929" s="1"/>
      <c r="DV929" s="1"/>
      <c r="DW929" s="1"/>
      <c r="DX929" s="1"/>
      <c r="DY929" s="1"/>
      <c r="DZ929" s="1"/>
      <c r="EA929" s="1"/>
      <c r="EB929" s="1"/>
      <c r="EC929" s="1"/>
      <c r="ED929" s="1"/>
      <c r="EE929" s="1"/>
      <c r="EF929" s="1"/>
      <c r="EG929" s="1"/>
      <c r="EH929" s="1"/>
      <c r="EI929" s="1"/>
      <c r="EJ929" s="1"/>
      <c r="EK929" s="1"/>
      <c r="EL929" s="1"/>
      <c r="EM929" s="1"/>
      <c r="EN929" s="1"/>
      <c r="EO929" s="1"/>
      <c r="EP929" s="1"/>
      <c r="EQ929" s="1"/>
      <c r="ER929" s="1"/>
      <c r="ES929" s="1"/>
      <c r="ET929" s="1"/>
      <c r="EU929" s="1"/>
      <c r="EV929" s="1"/>
      <c r="EW929" s="1"/>
      <c r="EX929" s="1"/>
      <c r="EY929" s="1"/>
      <c r="EZ929" s="1"/>
      <c r="FA929" s="1"/>
      <c r="FB929" s="1"/>
      <c r="FC929" s="1"/>
      <c r="FD929" s="1"/>
      <c r="FE929" s="1"/>
      <c r="FF929" s="1"/>
      <c r="FG929" s="1"/>
      <c r="FH929" s="1"/>
      <c r="FI929" s="1"/>
      <c r="FJ929" s="1"/>
      <c r="FK929" s="1"/>
      <c r="FL929" s="1"/>
      <c r="FM929" s="1"/>
      <c r="FN929" s="1"/>
      <c r="FO929" s="1"/>
      <c r="FP929" s="1"/>
      <c r="FQ929" s="1"/>
      <c r="FR929" s="1"/>
      <c r="FS929" s="1"/>
      <c r="FT929" s="1"/>
      <c r="FU929" s="1"/>
      <c r="FV929" s="1"/>
      <c r="FW929" s="1"/>
      <c r="FX929" s="1"/>
      <c r="FY929" s="1"/>
      <c r="FZ929" s="1"/>
      <c r="GA929" s="1"/>
      <c r="GB929" s="1"/>
      <c r="GC929" s="1"/>
      <c r="GD929" s="1"/>
      <c r="GE929" s="1"/>
    </row>
    <row r="930" ht="15.75" customHeight="1">
      <c r="A930" s="1"/>
      <c r="B930" s="1"/>
      <c r="C930" s="2"/>
      <c r="D930" s="1"/>
      <c r="E930" s="1"/>
      <c r="F930" s="2"/>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1"/>
      <c r="AR930" s="1"/>
      <c r="AS930" s="1"/>
      <c r="AT930" s="1"/>
      <c r="AU930" s="1"/>
      <c r="AV930" s="1"/>
      <c r="AW930" s="1"/>
      <c r="AX930" s="1"/>
      <c r="AY930" s="1"/>
      <c r="AZ930" s="1"/>
      <c r="BA930" s="1"/>
      <c r="BB930" s="1"/>
      <c r="BC930" s="1"/>
      <c r="BD930" s="1"/>
      <c r="BE930" s="1"/>
      <c r="BF930" s="1"/>
      <c r="BG930" s="1"/>
      <c r="BH930" s="1"/>
      <c r="BI930" s="1"/>
      <c r="BJ930" s="1"/>
      <c r="BK930" s="1"/>
      <c r="BL930" s="1"/>
      <c r="BM930" s="1"/>
      <c r="BN930" s="1"/>
      <c r="BO930" s="1"/>
      <c r="BP930" s="1"/>
      <c r="BQ930" s="1"/>
      <c r="BR930" s="1"/>
      <c r="BS930" s="1"/>
      <c r="BT930" s="1"/>
      <c r="BU930" s="1"/>
      <c r="BV930" s="1"/>
      <c r="BW930" s="1"/>
      <c r="BX930" s="1"/>
      <c r="BY930" s="1"/>
      <c r="BZ930" s="1"/>
      <c r="CA930" s="1"/>
      <c r="CB930" s="1"/>
      <c r="CC930" s="1"/>
      <c r="CD930" s="1"/>
      <c r="CE930" s="1"/>
      <c r="CF930" s="1"/>
      <c r="CG930" s="1"/>
      <c r="CH930" s="1"/>
      <c r="CI930" s="1"/>
      <c r="CJ930" s="1"/>
      <c r="CK930" s="1"/>
      <c r="CL930" s="1"/>
      <c r="CM930" s="1"/>
      <c r="CN930" s="1"/>
      <c r="CO930" s="1"/>
      <c r="CP930" s="1"/>
      <c r="CQ930" s="1"/>
      <c r="CR930" s="1"/>
      <c r="CS930" s="1"/>
      <c r="CT930" s="1"/>
      <c r="CU930" s="1"/>
      <c r="CV930" s="1"/>
      <c r="CW930" s="1"/>
      <c r="CX930" s="1"/>
      <c r="CY930" s="1"/>
      <c r="CZ930" s="1"/>
      <c r="DA930" s="1"/>
      <c r="DB930" s="1"/>
      <c r="DC930" s="1"/>
      <c r="DD930" s="1"/>
      <c r="DE930" s="1"/>
      <c r="DF930" s="1"/>
      <c r="DG930" s="1"/>
      <c r="DH930" s="1"/>
      <c r="DI930" s="1"/>
      <c r="DJ930" s="1"/>
      <c r="DK930" s="1"/>
      <c r="DL930" s="1"/>
      <c r="DM930" s="1"/>
      <c r="DN930" s="1"/>
      <c r="DO930" s="1"/>
      <c r="DP930" s="1"/>
      <c r="DQ930" s="1"/>
      <c r="DR930" s="1"/>
      <c r="DS930" s="1"/>
      <c r="DT930" s="1"/>
      <c r="DU930" s="1"/>
      <c r="DV930" s="1"/>
      <c r="DW930" s="1"/>
      <c r="DX930" s="1"/>
      <c r="DY930" s="1"/>
      <c r="DZ930" s="1"/>
      <c r="EA930" s="1"/>
      <c r="EB930" s="1"/>
      <c r="EC930" s="1"/>
      <c r="ED930" s="1"/>
      <c r="EE930" s="1"/>
      <c r="EF930" s="1"/>
      <c r="EG930" s="1"/>
      <c r="EH930" s="1"/>
      <c r="EI930" s="1"/>
      <c r="EJ930" s="1"/>
      <c r="EK930" s="1"/>
      <c r="EL930" s="1"/>
      <c r="EM930" s="1"/>
      <c r="EN930" s="1"/>
      <c r="EO930" s="1"/>
      <c r="EP930" s="1"/>
      <c r="EQ930" s="1"/>
      <c r="ER930" s="1"/>
      <c r="ES930" s="1"/>
      <c r="ET930" s="1"/>
      <c r="EU930" s="1"/>
      <c r="EV930" s="1"/>
      <c r="EW930" s="1"/>
      <c r="EX930" s="1"/>
      <c r="EY930" s="1"/>
      <c r="EZ930" s="1"/>
      <c r="FA930" s="1"/>
      <c r="FB930" s="1"/>
      <c r="FC930" s="1"/>
      <c r="FD930" s="1"/>
      <c r="FE930" s="1"/>
      <c r="FF930" s="1"/>
      <c r="FG930" s="1"/>
      <c r="FH930" s="1"/>
      <c r="FI930" s="1"/>
      <c r="FJ930" s="1"/>
      <c r="FK930" s="1"/>
      <c r="FL930" s="1"/>
      <c r="FM930" s="1"/>
      <c r="FN930" s="1"/>
      <c r="FO930" s="1"/>
      <c r="FP930" s="1"/>
      <c r="FQ930" s="1"/>
      <c r="FR930" s="1"/>
      <c r="FS930" s="1"/>
      <c r="FT930" s="1"/>
      <c r="FU930" s="1"/>
      <c r="FV930" s="1"/>
      <c r="FW930" s="1"/>
      <c r="FX930" s="1"/>
      <c r="FY930" s="1"/>
      <c r="FZ930" s="1"/>
      <c r="GA930" s="1"/>
      <c r="GB930" s="1"/>
      <c r="GC930" s="1"/>
      <c r="GD930" s="1"/>
      <c r="GE930" s="1"/>
    </row>
    <row r="931" ht="15.75" customHeight="1">
      <c r="A931" s="1"/>
      <c r="B931" s="1"/>
      <c r="C931" s="2"/>
      <c r="D931" s="1"/>
      <c r="E931" s="1"/>
      <c r="F931" s="2"/>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1"/>
      <c r="AR931" s="1"/>
      <c r="AS931" s="1"/>
      <c r="AT931" s="1"/>
      <c r="AU931" s="1"/>
      <c r="AV931" s="1"/>
      <c r="AW931" s="1"/>
      <c r="AX931" s="1"/>
      <c r="AY931" s="1"/>
      <c r="AZ931" s="1"/>
      <c r="BA931" s="1"/>
      <c r="BB931" s="1"/>
      <c r="BC931" s="1"/>
      <c r="BD931" s="1"/>
      <c r="BE931" s="1"/>
      <c r="BF931" s="1"/>
      <c r="BG931" s="1"/>
      <c r="BH931" s="1"/>
      <c r="BI931" s="1"/>
      <c r="BJ931" s="1"/>
      <c r="BK931" s="1"/>
      <c r="BL931" s="1"/>
      <c r="BM931" s="1"/>
      <c r="BN931" s="1"/>
      <c r="BO931" s="1"/>
      <c r="BP931" s="1"/>
      <c r="BQ931" s="1"/>
      <c r="BR931" s="1"/>
      <c r="BS931" s="1"/>
      <c r="BT931" s="1"/>
      <c r="BU931" s="1"/>
      <c r="BV931" s="1"/>
      <c r="BW931" s="1"/>
      <c r="BX931" s="1"/>
      <c r="BY931" s="1"/>
      <c r="BZ931" s="1"/>
      <c r="CA931" s="1"/>
      <c r="CB931" s="1"/>
      <c r="CC931" s="1"/>
      <c r="CD931" s="1"/>
      <c r="CE931" s="1"/>
      <c r="CF931" s="1"/>
      <c r="CG931" s="1"/>
      <c r="CH931" s="1"/>
      <c r="CI931" s="1"/>
      <c r="CJ931" s="1"/>
      <c r="CK931" s="1"/>
      <c r="CL931" s="1"/>
      <c r="CM931" s="1"/>
      <c r="CN931" s="1"/>
      <c r="CO931" s="1"/>
      <c r="CP931" s="1"/>
      <c r="CQ931" s="1"/>
      <c r="CR931" s="1"/>
      <c r="CS931" s="1"/>
      <c r="CT931" s="1"/>
      <c r="CU931" s="1"/>
      <c r="CV931" s="1"/>
      <c r="CW931" s="1"/>
      <c r="CX931" s="1"/>
      <c r="CY931" s="1"/>
      <c r="CZ931" s="1"/>
      <c r="DA931" s="1"/>
      <c r="DB931" s="1"/>
      <c r="DC931" s="1"/>
      <c r="DD931" s="1"/>
      <c r="DE931" s="1"/>
      <c r="DF931" s="1"/>
      <c r="DG931" s="1"/>
      <c r="DH931" s="1"/>
      <c r="DI931" s="1"/>
      <c r="DJ931" s="1"/>
      <c r="DK931" s="1"/>
      <c r="DL931" s="1"/>
      <c r="DM931" s="1"/>
      <c r="DN931" s="1"/>
      <c r="DO931" s="1"/>
      <c r="DP931" s="1"/>
      <c r="DQ931" s="1"/>
      <c r="DR931" s="1"/>
      <c r="DS931" s="1"/>
      <c r="DT931" s="1"/>
      <c r="DU931" s="1"/>
      <c r="DV931" s="1"/>
      <c r="DW931" s="1"/>
      <c r="DX931" s="1"/>
      <c r="DY931" s="1"/>
      <c r="DZ931" s="1"/>
      <c r="EA931" s="1"/>
      <c r="EB931" s="1"/>
      <c r="EC931" s="1"/>
      <c r="ED931" s="1"/>
      <c r="EE931" s="1"/>
      <c r="EF931" s="1"/>
      <c r="EG931" s="1"/>
      <c r="EH931" s="1"/>
      <c r="EI931" s="1"/>
      <c r="EJ931" s="1"/>
      <c r="EK931" s="1"/>
      <c r="EL931" s="1"/>
      <c r="EM931" s="1"/>
      <c r="EN931" s="1"/>
      <c r="EO931" s="1"/>
      <c r="EP931" s="1"/>
      <c r="EQ931" s="1"/>
      <c r="ER931" s="1"/>
      <c r="ES931" s="1"/>
      <c r="ET931" s="1"/>
      <c r="EU931" s="1"/>
      <c r="EV931" s="1"/>
      <c r="EW931" s="1"/>
      <c r="EX931" s="1"/>
      <c r="EY931" s="1"/>
      <c r="EZ931" s="1"/>
      <c r="FA931" s="1"/>
      <c r="FB931" s="1"/>
      <c r="FC931" s="1"/>
      <c r="FD931" s="1"/>
      <c r="FE931" s="1"/>
      <c r="FF931" s="1"/>
      <c r="FG931" s="1"/>
      <c r="FH931" s="1"/>
      <c r="FI931" s="1"/>
      <c r="FJ931" s="1"/>
      <c r="FK931" s="1"/>
      <c r="FL931" s="1"/>
      <c r="FM931" s="1"/>
      <c r="FN931" s="1"/>
      <c r="FO931" s="1"/>
      <c r="FP931" s="1"/>
      <c r="FQ931" s="1"/>
      <c r="FR931" s="1"/>
      <c r="FS931" s="1"/>
      <c r="FT931" s="1"/>
      <c r="FU931" s="1"/>
      <c r="FV931" s="1"/>
      <c r="FW931" s="1"/>
      <c r="FX931" s="1"/>
      <c r="FY931" s="1"/>
      <c r="FZ931" s="1"/>
      <c r="GA931" s="1"/>
      <c r="GB931" s="1"/>
      <c r="GC931" s="1"/>
      <c r="GD931" s="1"/>
      <c r="GE931" s="1"/>
    </row>
    <row r="932" ht="15.75" customHeight="1">
      <c r="A932" s="1"/>
      <c r="B932" s="1"/>
      <c r="C932" s="2"/>
      <c r="D932" s="1"/>
      <c r="E932" s="1"/>
      <c r="F932" s="2"/>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1"/>
      <c r="AR932" s="1"/>
      <c r="AS932" s="1"/>
      <c r="AT932" s="1"/>
      <c r="AU932" s="1"/>
      <c r="AV932" s="1"/>
      <c r="AW932" s="1"/>
      <c r="AX932" s="1"/>
      <c r="AY932" s="1"/>
      <c r="AZ932" s="1"/>
      <c r="BA932" s="1"/>
      <c r="BB932" s="1"/>
      <c r="BC932" s="1"/>
      <c r="BD932" s="1"/>
      <c r="BE932" s="1"/>
      <c r="BF932" s="1"/>
      <c r="BG932" s="1"/>
      <c r="BH932" s="1"/>
      <c r="BI932" s="1"/>
      <c r="BJ932" s="1"/>
      <c r="BK932" s="1"/>
      <c r="BL932" s="1"/>
      <c r="BM932" s="1"/>
      <c r="BN932" s="1"/>
      <c r="BO932" s="1"/>
      <c r="BP932" s="1"/>
      <c r="BQ932" s="1"/>
      <c r="BR932" s="1"/>
      <c r="BS932" s="1"/>
      <c r="BT932" s="1"/>
      <c r="BU932" s="1"/>
      <c r="BV932" s="1"/>
      <c r="BW932" s="1"/>
      <c r="BX932" s="1"/>
      <c r="BY932" s="1"/>
      <c r="BZ932" s="1"/>
      <c r="CA932" s="1"/>
      <c r="CB932" s="1"/>
      <c r="CC932" s="1"/>
      <c r="CD932" s="1"/>
      <c r="CE932" s="1"/>
      <c r="CF932" s="1"/>
      <c r="CG932" s="1"/>
      <c r="CH932" s="1"/>
      <c r="CI932" s="1"/>
      <c r="CJ932" s="1"/>
      <c r="CK932" s="1"/>
      <c r="CL932" s="1"/>
      <c r="CM932" s="1"/>
      <c r="CN932" s="1"/>
      <c r="CO932" s="1"/>
      <c r="CP932" s="1"/>
      <c r="CQ932" s="1"/>
      <c r="CR932" s="1"/>
      <c r="CS932" s="1"/>
      <c r="CT932" s="1"/>
      <c r="CU932" s="1"/>
      <c r="CV932" s="1"/>
      <c r="CW932" s="1"/>
      <c r="CX932" s="1"/>
      <c r="CY932" s="1"/>
      <c r="CZ932" s="1"/>
      <c r="DA932" s="1"/>
      <c r="DB932" s="1"/>
      <c r="DC932" s="1"/>
      <c r="DD932" s="1"/>
      <c r="DE932" s="1"/>
      <c r="DF932" s="1"/>
      <c r="DG932" s="1"/>
      <c r="DH932" s="1"/>
      <c r="DI932" s="1"/>
      <c r="DJ932" s="1"/>
      <c r="DK932" s="1"/>
      <c r="DL932" s="1"/>
      <c r="DM932" s="1"/>
      <c r="DN932" s="1"/>
      <c r="DO932" s="1"/>
      <c r="DP932" s="1"/>
      <c r="DQ932" s="1"/>
      <c r="DR932" s="1"/>
      <c r="DS932" s="1"/>
      <c r="DT932" s="1"/>
      <c r="DU932" s="1"/>
      <c r="DV932" s="1"/>
      <c r="DW932" s="1"/>
      <c r="DX932" s="1"/>
      <c r="DY932" s="1"/>
      <c r="DZ932" s="1"/>
      <c r="EA932" s="1"/>
      <c r="EB932" s="1"/>
      <c r="EC932" s="1"/>
      <c r="ED932" s="1"/>
      <c r="EE932" s="1"/>
      <c r="EF932" s="1"/>
      <c r="EG932" s="1"/>
      <c r="EH932" s="1"/>
      <c r="EI932" s="1"/>
      <c r="EJ932" s="1"/>
      <c r="EK932" s="1"/>
      <c r="EL932" s="1"/>
      <c r="EM932" s="1"/>
      <c r="EN932" s="1"/>
      <c r="EO932" s="1"/>
      <c r="EP932" s="1"/>
      <c r="EQ932" s="1"/>
      <c r="ER932" s="1"/>
      <c r="ES932" s="1"/>
      <c r="ET932" s="1"/>
      <c r="EU932" s="1"/>
      <c r="EV932" s="1"/>
      <c r="EW932" s="1"/>
      <c r="EX932" s="1"/>
      <c r="EY932" s="1"/>
      <c r="EZ932" s="1"/>
      <c r="FA932" s="1"/>
      <c r="FB932" s="1"/>
      <c r="FC932" s="1"/>
      <c r="FD932" s="1"/>
      <c r="FE932" s="1"/>
      <c r="FF932" s="1"/>
      <c r="FG932" s="1"/>
      <c r="FH932" s="1"/>
      <c r="FI932" s="1"/>
      <c r="FJ932" s="1"/>
      <c r="FK932" s="1"/>
      <c r="FL932" s="1"/>
      <c r="FM932" s="1"/>
      <c r="FN932" s="1"/>
      <c r="FO932" s="1"/>
      <c r="FP932" s="1"/>
      <c r="FQ932" s="1"/>
      <c r="FR932" s="1"/>
      <c r="FS932" s="1"/>
      <c r="FT932" s="1"/>
      <c r="FU932" s="1"/>
      <c r="FV932" s="1"/>
      <c r="FW932" s="1"/>
      <c r="FX932" s="1"/>
      <c r="FY932" s="1"/>
      <c r="FZ932" s="1"/>
      <c r="GA932" s="1"/>
      <c r="GB932" s="1"/>
      <c r="GC932" s="1"/>
      <c r="GD932" s="1"/>
      <c r="GE932" s="1"/>
    </row>
    <row r="933" ht="15.75" customHeight="1">
      <c r="A933" s="1"/>
      <c r="B933" s="1"/>
      <c r="C933" s="2"/>
      <c r="D933" s="1"/>
      <c r="E933" s="1"/>
      <c r="F933" s="2"/>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1"/>
      <c r="AR933" s="1"/>
      <c r="AS933" s="1"/>
      <c r="AT933" s="1"/>
      <c r="AU933" s="1"/>
      <c r="AV933" s="1"/>
      <c r="AW933" s="1"/>
      <c r="AX933" s="1"/>
      <c r="AY933" s="1"/>
      <c r="AZ933" s="1"/>
      <c r="BA933" s="1"/>
      <c r="BB933" s="1"/>
      <c r="BC933" s="1"/>
      <c r="BD933" s="1"/>
      <c r="BE933" s="1"/>
      <c r="BF933" s="1"/>
      <c r="BG933" s="1"/>
      <c r="BH933" s="1"/>
      <c r="BI933" s="1"/>
      <c r="BJ933" s="1"/>
      <c r="BK933" s="1"/>
      <c r="BL933" s="1"/>
      <c r="BM933" s="1"/>
      <c r="BN933" s="1"/>
      <c r="BO933" s="1"/>
      <c r="BP933" s="1"/>
      <c r="BQ933" s="1"/>
      <c r="BR933" s="1"/>
      <c r="BS933" s="1"/>
      <c r="BT933" s="1"/>
      <c r="BU933" s="1"/>
      <c r="BV933" s="1"/>
      <c r="BW933" s="1"/>
      <c r="BX933" s="1"/>
      <c r="BY933" s="1"/>
      <c r="BZ933" s="1"/>
      <c r="CA933" s="1"/>
      <c r="CB933" s="1"/>
      <c r="CC933" s="1"/>
      <c r="CD933" s="1"/>
      <c r="CE933" s="1"/>
      <c r="CF933" s="1"/>
      <c r="CG933" s="1"/>
      <c r="CH933" s="1"/>
      <c r="CI933" s="1"/>
      <c r="CJ933" s="1"/>
      <c r="CK933" s="1"/>
      <c r="CL933" s="1"/>
      <c r="CM933" s="1"/>
      <c r="CN933" s="1"/>
      <c r="CO933" s="1"/>
      <c r="CP933" s="1"/>
      <c r="CQ933" s="1"/>
      <c r="CR933" s="1"/>
      <c r="CS933" s="1"/>
      <c r="CT933" s="1"/>
      <c r="CU933" s="1"/>
      <c r="CV933" s="1"/>
      <c r="CW933" s="1"/>
      <c r="CX933" s="1"/>
      <c r="CY933" s="1"/>
      <c r="CZ933" s="1"/>
      <c r="DA933" s="1"/>
      <c r="DB933" s="1"/>
      <c r="DC933" s="1"/>
      <c r="DD933" s="1"/>
      <c r="DE933" s="1"/>
      <c r="DF933" s="1"/>
      <c r="DG933" s="1"/>
      <c r="DH933" s="1"/>
      <c r="DI933" s="1"/>
      <c r="DJ933" s="1"/>
      <c r="DK933" s="1"/>
      <c r="DL933" s="1"/>
      <c r="DM933" s="1"/>
      <c r="DN933" s="1"/>
      <c r="DO933" s="1"/>
      <c r="DP933" s="1"/>
      <c r="DQ933" s="1"/>
      <c r="DR933" s="1"/>
      <c r="DS933" s="1"/>
      <c r="DT933" s="1"/>
      <c r="DU933" s="1"/>
      <c r="DV933" s="1"/>
      <c r="DW933" s="1"/>
      <c r="DX933" s="1"/>
      <c r="DY933" s="1"/>
      <c r="DZ933" s="1"/>
      <c r="EA933" s="1"/>
      <c r="EB933" s="1"/>
      <c r="EC933" s="1"/>
      <c r="ED933" s="1"/>
      <c r="EE933" s="1"/>
      <c r="EF933" s="1"/>
      <c r="EG933" s="1"/>
      <c r="EH933" s="1"/>
      <c r="EI933" s="1"/>
      <c r="EJ933" s="1"/>
      <c r="EK933" s="1"/>
      <c r="EL933" s="1"/>
      <c r="EM933" s="1"/>
      <c r="EN933" s="1"/>
      <c r="EO933" s="1"/>
      <c r="EP933" s="1"/>
      <c r="EQ933" s="1"/>
      <c r="ER933" s="1"/>
      <c r="ES933" s="1"/>
      <c r="ET933" s="1"/>
      <c r="EU933" s="1"/>
      <c r="EV933" s="1"/>
      <c r="EW933" s="1"/>
      <c r="EX933" s="1"/>
      <c r="EY933" s="1"/>
      <c r="EZ933" s="1"/>
      <c r="FA933" s="1"/>
      <c r="FB933" s="1"/>
      <c r="FC933" s="1"/>
      <c r="FD933" s="1"/>
      <c r="FE933" s="1"/>
      <c r="FF933" s="1"/>
      <c r="FG933" s="1"/>
      <c r="FH933" s="1"/>
      <c r="FI933" s="1"/>
      <c r="FJ933" s="1"/>
      <c r="FK933" s="1"/>
      <c r="FL933" s="1"/>
      <c r="FM933" s="1"/>
      <c r="FN933" s="1"/>
      <c r="FO933" s="1"/>
      <c r="FP933" s="1"/>
      <c r="FQ933" s="1"/>
      <c r="FR933" s="1"/>
      <c r="FS933" s="1"/>
      <c r="FT933" s="1"/>
      <c r="FU933" s="1"/>
      <c r="FV933" s="1"/>
      <c r="FW933" s="1"/>
      <c r="FX933" s="1"/>
      <c r="FY933" s="1"/>
      <c r="FZ933" s="1"/>
      <c r="GA933" s="1"/>
      <c r="GB933" s="1"/>
      <c r="GC933" s="1"/>
      <c r="GD933" s="1"/>
      <c r="GE933" s="1"/>
    </row>
    <row r="934" ht="15.75" customHeight="1">
      <c r="A934" s="1"/>
      <c r="B934" s="1"/>
      <c r="C934" s="2"/>
      <c r="D934" s="1"/>
      <c r="E934" s="1"/>
      <c r="F934" s="2"/>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1"/>
      <c r="AR934" s="1"/>
      <c r="AS934" s="1"/>
      <c r="AT934" s="1"/>
      <c r="AU934" s="1"/>
      <c r="AV934" s="1"/>
      <c r="AW934" s="1"/>
      <c r="AX934" s="1"/>
      <c r="AY934" s="1"/>
      <c r="AZ934" s="1"/>
      <c r="BA934" s="1"/>
      <c r="BB934" s="1"/>
      <c r="BC934" s="1"/>
      <c r="BD934" s="1"/>
      <c r="BE934" s="1"/>
      <c r="BF934" s="1"/>
      <c r="BG934" s="1"/>
      <c r="BH934" s="1"/>
      <c r="BI934" s="1"/>
      <c r="BJ934" s="1"/>
      <c r="BK934" s="1"/>
      <c r="BL934" s="1"/>
      <c r="BM934" s="1"/>
      <c r="BN934" s="1"/>
      <c r="BO934" s="1"/>
      <c r="BP934" s="1"/>
      <c r="BQ934" s="1"/>
      <c r="BR934" s="1"/>
      <c r="BS934" s="1"/>
      <c r="BT934" s="1"/>
      <c r="BU934" s="1"/>
      <c r="BV934" s="1"/>
      <c r="BW934" s="1"/>
      <c r="BX934" s="1"/>
      <c r="BY934" s="1"/>
      <c r="BZ934" s="1"/>
      <c r="CA934" s="1"/>
      <c r="CB934" s="1"/>
      <c r="CC934" s="1"/>
      <c r="CD934" s="1"/>
      <c r="CE934" s="1"/>
      <c r="CF934" s="1"/>
      <c r="CG934" s="1"/>
      <c r="CH934" s="1"/>
      <c r="CI934" s="1"/>
      <c r="CJ934" s="1"/>
      <c r="CK934" s="1"/>
      <c r="CL934" s="1"/>
      <c r="CM934" s="1"/>
      <c r="CN934" s="1"/>
      <c r="CO934" s="1"/>
      <c r="CP934" s="1"/>
      <c r="CQ934" s="1"/>
      <c r="CR934" s="1"/>
      <c r="CS934" s="1"/>
      <c r="CT934" s="1"/>
      <c r="CU934" s="1"/>
      <c r="CV934" s="1"/>
      <c r="CW934" s="1"/>
      <c r="CX934" s="1"/>
      <c r="CY934" s="1"/>
      <c r="CZ934" s="1"/>
      <c r="DA934" s="1"/>
      <c r="DB934" s="1"/>
      <c r="DC934" s="1"/>
      <c r="DD934" s="1"/>
      <c r="DE934" s="1"/>
      <c r="DF934" s="1"/>
      <c r="DG934" s="1"/>
      <c r="DH934" s="1"/>
      <c r="DI934" s="1"/>
      <c r="DJ934" s="1"/>
      <c r="DK934" s="1"/>
      <c r="DL934" s="1"/>
      <c r="DM934" s="1"/>
      <c r="DN934" s="1"/>
      <c r="DO934" s="1"/>
      <c r="DP934" s="1"/>
      <c r="DQ934" s="1"/>
      <c r="DR934" s="1"/>
      <c r="DS934" s="1"/>
      <c r="DT934" s="1"/>
      <c r="DU934" s="1"/>
      <c r="DV934" s="1"/>
      <c r="DW934" s="1"/>
      <c r="DX934" s="1"/>
      <c r="DY934" s="1"/>
      <c r="DZ934" s="1"/>
      <c r="EA934" s="1"/>
      <c r="EB934" s="1"/>
      <c r="EC934" s="1"/>
      <c r="ED934" s="1"/>
      <c r="EE934" s="1"/>
      <c r="EF934" s="1"/>
      <c r="EG934" s="1"/>
      <c r="EH934" s="1"/>
      <c r="EI934" s="1"/>
      <c r="EJ934" s="1"/>
      <c r="EK934" s="1"/>
      <c r="EL934" s="1"/>
      <c r="EM934" s="1"/>
      <c r="EN934" s="1"/>
      <c r="EO934" s="1"/>
      <c r="EP934" s="1"/>
      <c r="EQ934" s="1"/>
      <c r="ER934" s="1"/>
      <c r="ES934" s="1"/>
      <c r="ET934" s="1"/>
      <c r="EU934" s="1"/>
      <c r="EV934" s="1"/>
      <c r="EW934" s="1"/>
      <c r="EX934" s="1"/>
      <c r="EY934" s="1"/>
      <c r="EZ934" s="1"/>
      <c r="FA934" s="1"/>
      <c r="FB934" s="1"/>
      <c r="FC934" s="1"/>
      <c r="FD934" s="1"/>
      <c r="FE934" s="1"/>
      <c r="FF934" s="1"/>
      <c r="FG934" s="1"/>
      <c r="FH934" s="1"/>
      <c r="FI934" s="1"/>
      <c r="FJ934" s="1"/>
      <c r="FK934" s="1"/>
      <c r="FL934" s="1"/>
      <c r="FM934" s="1"/>
      <c r="FN934" s="1"/>
      <c r="FO934" s="1"/>
      <c r="FP934" s="1"/>
      <c r="FQ934" s="1"/>
      <c r="FR934" s="1"/>
      <c r="FS934" s="1"/>
      <c r="FT934" s="1"/>
      <c r="FU934" s="1"/>
      <c r="FV934" s="1"/>
      <c r="FW934" s="1"/>
      <c r="FX934" s="1"/>
      <c r="FY934" s="1"/>
      <c r="FZ934" s="1"/>
      <c r="GA934" s="1"/>
      <c r="GB934" s="1"/>
      <c r="GC934" s="1"/>
      <c r="GD934" s="1"/>
      <c r="GE934" s="1"/>
    </row>
    <row r="935" ht="15.75" customHeight="1">
      <c r="A935" s="1"/>
      <c r="B935" s="1"/>
      <c r="C935" s="2"/>
      <c r="D935" s="1"/>
      <c r="E935" s="1"/>
      <c r="F935" s="2"/>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1"/>
      <c r="AR935" s="1"/>
      <c r="AS935" s="1"/>
      <c r="AT935" s="1"/>
      <c r="AU935" s="1"/>
      <c r="AV935" s="1"/>
      <c r="AW935" s="1"/>
      <c r="AX935" s="1"/>
      <c r="AY935" s="1"/>
      <c r="AZ935" s="1"/>
      <c r="BA935" s="1"/>
      <c r="BB935" s="1"/>
      <c r="BC935" s="1"/>
      <c r="BD935" s="1"/>
      <c r="BE935" s="1"/>
      <c r="BF935" s="1"/>
      <c r="BG935" s="1"/>
      <c r="BH935" s="1"/>
      <c r="BI935" s="1"/>
      <c r="BJ935" s="1"/>
      <c r="BK935" s="1"/>
      <c r="BL935" s="1"/>
      <c r="BM935" s="1"/>
      <c r="BN935" s="1"/>
      <c r="BO935" s="1"/>
      <c r="BP935" s="1"/>
      <c r="BQ935" s="1"/>
      <c r="BR935" s="1"/>
      <c r="BS935" s="1"/>
      <c r="BT935" s="1"/>
      <c r="BU935" s="1"/>
      <c r="BV935" s="1"/>
      <c r="BW935" s="1"/>
      <c r="BX935" s="1"/>
      <c r="BY935" s="1"/>
      <c r="BZ935" s="1"/>
      <c r="CA935" s="1"/>
      <c r="CB935" s="1"/>
      <c r="CC935" s="1"/>
      <c r="CD935" s="1"/>
      <c r="CE935" s="1"/>
      <c r="CF935" s="1"/>
      <c r="CG935" s="1"/>
      <c r="CH935" s="1"/>
      <c r="CI935" s="1"/>
      <c r="CJ935" s="1"/>
      <c r="CK935" s="1"/>
      <c r="CL935" s="1"/>
      <c r="CM935" s="1"/>
      <c r="CN935" s="1"/>
      <c r="CO935" s="1"/>
      <c r="CP935" s="1"/>
      <c r="CQ935" s="1"/>
      <c r="CR935" s="1"/>
      <c r="CS935" s="1"/>
      <c r="CT935" s="1"/>
      <c r="CU935" s="1"/>
      <c r="CV935" s="1"/>
      <c r="CW935" s="1"/>
      <c r="CX935" s="1"/>
      <c r="CY935" s="1"/>
      <c r="CZ935" s="1"/>
      <c r="DA935" s="1"/>
      <c r="DB935" s="1"/>
      <c r="DC935" s="1"/>
      <c r="DD935" s="1"/>
      <c r="DE935" s="1"/>
      <c r="DF935" s="1"/>
      <c r="DG935" s="1"/>
      <c r="DH935" s="1"/>
      <c r="DI935" s="1"/>
      <c r="DJ935" s="1"/>
      <c r="DK935" s="1"/>
      <c r="DL935" s="1"/>
      <c r="DM935" s="1"/>
      <c r="DN935" s="1"/>
      <c r="DO935" s="1"/>
      <c r="DP935" s="1"/>
      <c r="DQ935" s="1"/>
      <c r="DR935" s="1"/>
      <c r="DS935" s="1"/>
      <c r="DT935" s="1"/>
      <c r="DU935" s="1"/>
      <c r="DV935" s="1"/>
      <c r="DW935" s="1"/>
      <c r="DX935" s="1"/>
      <c r="DY935" s="1"/>
      <c r="DZ935" s="1"/>
      <c r="EA935" s="1"/>
      <c r="EB935" s="1"/>
      <c r="EC935" s="1"/>
      <c r="ED935" s="1"/>
      <c r="EE935" s="1"/>
      <c r="EF935" s="1"/>
      <c r="EG935" s="1"/>
      <c r="EH935" s="1"/>
      <c r="EI935" s="1"/>
      <c r="EJ935" s="1"/>
      <c r="EK935" s="1"/>
      <c r="EL935" s="1"/>
      <c r="EM935" s="1"/>
      <c r="EN935" s="1"/>
      <c r="EO935" s="1"/>
      <c r="EP935" s="1"/>
      <c r="EQ935" s="1"/>
      <c r="ER935" s="1"/>
      <c r="ES935" s="1"/>
      <c r="ET935" s="1"/>
      <c r="EU935" s="1"/>
      <c r="EV935" s="1"/>
      <c r="EW935" s="1"/>
      <c r="EX935" s="1"/>
      <c r="EY935" s="1"/>
      <c r="EZ935" s="1"/>
      <c r="FA935" s="1"/>
      <c r="FB935" s="1"/>
      <c r="FC935" s="1"/>
      <c r="FD935" s="1"/>
      <c r="FE935" s="1"/>
      <c r="FF935" s="1"/>
      <c r="FG935" s="1"/>
      <c r="FH935" s="1"/>
      <c r="FI935" s="1"/>
      <c r="FJ935" s="1"/>
      <c r="FK935" s="1"/>
      <c r="FL935" s="1"/>
      <c r="FM935" s="1"/>
      <c r="FN935" s="1"/>
      <c r="FO935" s="1"/>
      <c r="FP935" s="1"/>
      <c r="FQ935" s="1"/>
      <c r="FR935" s="1"/>
      <c r="FS935" s="1"/>
      <c r="FT935" s="1"/>
      <c r="FU935" s="1"/>
      <c r="FV935" s="1"/>
      <c r="FW935" s="1"/>
      <c r="FX935" s="1"/>
      <c r="FY935" s="1"/>
      <c r="FZ935" s="1"/>
      <c r="GA935" s="1"/>
      <c r="GB935" s="1"/>
      <c r="GC935" s="1"/>
      <c r="GD935" s="1"/>
      <c r="GE935" s="1"/>
    </row>
    <row r="936" ht="15.75" customHeight="1">
      <c r="A936" s="1"/>
      <c r="B936" s="1"/>
      <c r="C936" s="2"/>
      <c r="D936" s="1"/>
      <c r="E936" s="1"/>
      <c r="F936" s="2"/>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1"/>
      <c r="AR936" s="1"/>
      <c r="AS936" s="1"/>
      <c r="AT936" s="1"/>
      <c r="AU936" s="1"/>
      <c r="AV936" s="1"/>
      <c r="AW936" s="1"/>
      <c r="AX936" s="1"/>
      <c r="AY936" s="1"/>
      <c r="AZ936" s="1"/>
      <c r="BA936" s="1"/>
      <c r="BB936" s="1"/>
      <c r="BC936" s="1"/>
      <c r="BD936" s="1"/>
      <c r="BE936" s="1"/>
      <c r="BF936" s="1"/>
      <c r="BG936" s="1"/>
      <c r="BH936" s="1"/>
      <c r="BI936" s="1"/>
      <c r="BJ936" s="1"/>
      <c r="BK936" s="1"/>
      <c r="BL936" s="1"/>
      <c r="BM936" s="1"/>
      <c r="BN936" s="1"/>
      <c r="BO936" s="1"/>
      <c r="BP936" s="1"/>
      <c r="BQ936" s="1"/>
      <c r="BR936" s="1"/>
      <c r="BS936" s="1"/>
      <c r="BT936" s="1"/>
      <c r="BU936" s="1"/>
      <c r="BV936" s="1"/>
      <c r="BW936" s="1"/>
      <c r="BX936" s="1"/>
      <c r="BY936" s="1"/>
      <c r="BZ936" s="1"/>
      <c r="CA936" s="1"/>
      <c r="CB936" s="1"/>
      <c r="CC936" s="1"/>
      <c r="CD936" s="1"/>
      <c r="CE936" s="1"/>
      <c r="CF936" s="1"/>
      <c r="CG936" s="1"/>
      <c r="CH936" s="1"/>
      <c r="CI936" s="1"/>
      <c r="CJ936" s="1"/>
      <c r="CK936" s="1"/>
      <c r="CL936" s="1"/>
      <c r="CM936" s="1"/>
      <c r="CN936" s="1"/>
      <c r="CO936" s="1"/>
      <c r="CP936" s="1"/>
      <c r="CQ936" s="1"/>
      <c r="CR936" s="1"/>
      <c r="CS936" s="1"/>
      <c r="CT936" s="1"/>
      <c r="CU936" s="1"/>
      <c r="CV936" s="1"/>
      <c r="CW936" s="1"/>
      <c r="CX936" s="1"/>
      <c r="CY936" s="1"/>
      <c r="CZ936" s="1"/>
      <c r="DA936" s="1"/>
      <c r="DB936" s="1"/>
      <c r="DC936" s="1"/>
      <c r="DD936" s="1"/>
      <c r="DE936" s="1"/>
      <c r="DF936" s="1"/>
      <c r="DG936" s="1"/>
      <c r="DH936" s="1"/>
      <c r="DI936" s="1"/>
      <c r="DJ936" s="1"/>
      <c r="DK936" s="1"/>
      <c r="DL936" s="1"/>
      <c r="DM936" s="1"/>
      <c r="DN936" s="1"/>
      <c r="DO936" s="1"/>
      <c r="DP936" s="1"/>
      <c r="DQ936" s="1"/>
      <c r="DR936" s="1"/>
      <c r="DS936" s="1"/>
      <c r="DT936" s="1"/>
      <c r="DU936" s="1"/>
      <c r="DV936" s="1"/>
      <c r="DW936" s="1"/>
      <c r="DX936" s="1"/>
      <c r="DY936" s="1"/>
      <c r="DZ936" s="1"/>
      <c r="EA936" s="1"/>
      <c r="EB936" s="1"/>
      <c r="EC936" s="1"/>
      <c r="ED936" s="1"/>
      <c r="EE936" s="1"/>
      <c r="EF936" s="1"/>
      <c r="EG936" s="1"/>
      <c r="EH936" s="1"/>
      <c r="EI936" s="1"/>
      <c r="EJ936" s="1"/>
      <c r="EK936" s="1"/>
      <c r="EL936" s="1"/>
      <c r="EM936" s="1"/>
      <c r="EN936" s="1"/>
      <c r="EO936" s="1"/>
      <c r="EP936" s="1"/>
      <c r="EQ936" s="1"/>
      <c r="ER936" s="1"/>
      <c r="ES936" s="1"/>
      <c r="ET936" s="1"/>
      <c r="EU936" s="1"/>
      <c r="EV936" s="1"/>
      <c r="EW936" s="1"/>
      <c r="EX936" s="1"/>
      <c r="EY936" s="1"/>
      <c r="EZ936" s="1"/>
      <c r="FA936" s="1"/>
      <c r="FB936" s="1"/>
      <c r="FC936" s="1"/>
      <c r="FD936" s="1"/>
      <c r="FE936" s="1"/>
      <c r="FF936" s="1"/>
      <c r="FG936" s="1"/>
      <c r="FH936" s="1"/>
      <c r="FI936" s="1"/>
      <c r="FJ936" s="1"/>
      <c r="FK936" s="1"/>
      <c r="FL936" s="1"/>
      <c r="FM936" s="1"/>
      <c r="FN936" s="1"/>
      <c r="FO936" s="1"/>
      <c r="FP936" s="1"/>
      <c r="FQ936" s="1"/>
      <c r="FR936" s="1"/>
      <c r="FS936" s="1"/>
      <c r="FT936" s="1"/>
      <c r="FU936" s="1"/>
      <c r="FV936" s="1"/>
      <c r="FW936" s="1"/>
      <c r="FX936" s="1"/>
      <c r="FY936" s="1"/>
      <c r="FZ936" s="1"/>
      <c r="GA936" s="1"/>
      <c r="GB936" s="1"/>
      <c r="GC936" s="1"/>
      <c r="GD936" s="1"/>
      <c r="GE936" s="1"/>
    </row>
    <row r="937" ht="15.75" customHeight="1">
      <c r="A937" s="1"/>
      <c r="B937" s="1"/>
      <c r="C937" s="2"/>
      <c r="D937" s="1"/>
      <c r="E937" s="1"/>
      <c r="F937" s="2"/>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1"/>
      <c r="AR937" s="1"/>
      <c r="AS937" s="1"/>
      <c r="AT937" s="1"/>
      <c r="AU937" s="1"/>
      <c r="AV937" s="1"/>
      <c r="AW937" s="1"/>
      <c r="AX937" s="1"/>
      <c r="AY937" s="1"/>
      <c r="AZ937" s="1"/>
      <c r="BA937" s="1"/>
      <c r="BB937" s="1"/>
      <c r="BC937" s="1"/>
      <c r="BD937" s="1"/>
      <c r="BE937" s="1"/>
      <c r="BF937" s="1"/>
      <c r="BG937" s="1"/>
      <c r="BH937" s="1"/>
      <c r="BI937" s="1"/>
      <c r="BJ937" s="1"/>
      <c r="BK937" s="1"/>
      <c r="BL937" s="1"/>
      <c r="BM937" s="1"/>
      <c r="BN937" s="1"/>
      <c r="BO937" s="1"/>
      <c r="BP937" s="1"/>
      <c r="BQ937" s="1"/>
      <c r="BR937" s="1"/>
      <c r="BS937" s="1"/>
      <c r="BT937" s="1"/>
      <c r="BU937" s="1"/>
      <c r="BV937" s="1"/>
      <c r="BW937" s="1"/>
      <c r="BX937" s="1"/>
      <c r="BY937" s="1"/>
      <c r="BZ937" s="1"/>
      <c r="CA937" s="1"/>
      <c r="CB937" s="1"/>
      <c r="CC937" s="1"/>
      <c r="CD937" s="1"/>
      <c r="CE937" s="1"/>
      <c r="CF937" s="1"/>
      <c r="CG937" s="1"/>
      <c r="CH937" s="1"/>
      <c r="CI937" s="1"/>
      <c r="CJ937" s="1"/>
      <c r="CK937" s="1"/>
      <c r="CL937" s="1"/>
      <c r="CM937" s="1"/>
      <c r="CN937" s="1"/>
      <c r="CO937" s="1"/>
      <c r="CP937" s="1"/>
      <c r="CQ937" s="1"/>
      <c r="CR937" s="1"/>
      <c r="CS937" s="1"/>
      <c r="CT937" s="1"/>
      <c r="CU937" s="1"/>
      <c r="CV937" s="1"/>
      <c r="CW937" s="1"/>
      <c r="CX937" s="1"/>
      <c r="CY937" s="1"/>
      <c r="CZ937" s="1"/>
      <c r="DA937" s="1"/>
      <c r="DB937" s="1"/>
      <c r="DC937" s="1"/>
      <c r="DD937" s="1"/>
      <c r="DE937" s="1"/>
      <c r="DF937" s="1"/>
      <c r="DG937" s="1"/>
      <c r="DH937" s="1"/>
      <c r="DI937" s="1"/>
      <c r="DJ937" s="1"/>
      <c r="DK937" s="1"/>
      <c r="DL937" s="1"/>
      <c r="DM937" s="1"/>
      <c r="DN937" s="1"/>
      <c r="DO937" s="1"/>
      <c r="DP937" s="1"/>
      <c r="DQ937" s="1"/>
      <c r="DR937" s="1"/>
      <c r="DS937" s="1"/>
      <c r="DT937" s="1"/>
      <c r="DU937" s="1"/>
      <c r="DV937" s="1"/>
      <c r="DW937" s="1"/>
      <c r="DX937" s="1"/>
      <c r="DY937" s="1"/>
      <c r="DZ937" s="1"/>
      <c r="EA937" s="1"/>
      <c r="EB937" s="1"/>
      <c r="EC937" s="1"/>
      <c r="ED937" s="1"/>
      <c r="EE937" s="1"/>
      <c r="EF937" s="1"/>
      <c r="EG937" s="1"/>
      <c r="EH937" s="1"/>
      <c r="EI937" s="1"/>
      <c r="EJ937" s="1"/>
      <c r="EK937" s="1"/>
      <c r="EL937" s="1"/>
      <c r="EM937" s="1"/>
      <c r="EN937" s="1"/>
      <c r="EO937" s="1"/>
      <c r="EP937" s="1"/>
      <c r="EQ937" s="1"/>
      <c r="ER937" s="1"/>
      <c r="ES937" s="1"/>
      <c r="ET937" s="1"/>
      <c r="EU937" s="1"/>
      <c r="EV937" s="1"/>
      <c r="EW937" s="1"/>
      <c r="EX937" s="1"/>
      <c r="EY937" s="1"/>
      <c r="EZ937" s="1"/>
      <c r="FA937" s="1"/>
      <c r="FB937" s="1"/>
      <c r="FC937" s="1"/>
      <c r="FD937" s="1"/>
      <c r="FE937" s="1"/>
      <c r="FF937" s="1"/>
      <c r="FG937" s="1"/>
      <c r="FH937" s="1"/>
      <c r="FI937" s="1"/>
      <c r="FJ937" s="1"/>
      <c r="FK937" s="1"/>
      <c r="FL937" s="1"/>
      <c r="FM937" s="1"/>
      <c r="FN937" s="1"/>
      <c r="FO937" s="1"/>
      <c r="FP937" s="1"/>
      <c r="FQ937" s="1"/>
      <c r="FR937" s="1"/>
      <c r="FS937" s="1"/>
      <c r="FT937" s="1"/>
      <c r="FU937" s="1"/>
      <c r="FV937" s="1"/>
      <c r="FW937" s="1"/>
      <c r="FX937" s="1"/>
      <c r="FY937" s="1"/>
      <c r="FZ937" s="1"/>
      <c r="GA937" s="1"/>
      <c r="GB937" s="1"/>
      <c r="GC937" s="1"/>
      <c r="GD937" s="1"/>
      <c r="GE937" s="1"/>
    </row>
    <row r="938" ht="15.75" customHeight="1">
      <c r="A938" s="1"/>
      <c r="B938" s="1"/>
      <c r="C938" s="2"/>
      <c r="D938" s="1"/>
      <c r="E938" s="1"/>
      <c r="F938" s="2"/>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1"/>
      <c r="AR938" s="1"/>
      <c r="AS938" s="1"/>
      <c r="AT938" s="1"/>
      <c r="AU938" s="1"/>
      <c r="AV938" s="1"/>
      <c r="AW938" s="1"/>
      <c r="AX938" s="1"/>
      <c r="AY938" s="1"/>
      <c r="AZ938" s="1"/>
      <c r="BA938" s="1"/>
      <c r="BB938" s="1"/>
      <c r="BC938" s="1"/>
      <c r="BD938" s="1"/>
      <c r="BE938" s="1"/>
      <c r="BF938" s="1"/>
      <c r="BG938" s="1"/>
      <c r="BH938" s="1"/>
      <c r="BI938" s="1"/>
      <c r="BJ938" s="1"/>
      <c r="BK938" s="1"/>
      <c r="BL938" s="1"/>
      <c r="BM938" s="1"/>
      <c r="BN938" s="1"/>
      <c r="BO938" s="1"/>
      <c r="BP938" s="1"/>
      <c r="BQ938" s="1"/>
      <c r="BR938" s="1"/>
      <c r="BS938" s="1"/>
      <c r="BT938" s="1"/>
      <c r="BU938" s="1"/>
      <c r="BV938" s="1"/>
      <c r="BW938" s="1"/>
      <c r="BX938" s="1"/>
      <c r="BY938" s="1"/>
      <c r="BZ938" s="1"/>
      <c r="CA938" s="1"/>
      <c r="CB938" s="1"/>
      <c r="CC938" s="1"/>
      <c r="CD938" s="1"/>
      <c r="CE938" s="1"/>
      <c r="CF938" s="1"/>
      <c r="CG938" s="1"/>
      <c r="CH938" s="1"/>
      <c r="CI938" s="1"/>
      <c r="CJ938" s="1"/>
      <c r="CK938" s="1"/>
      <c r="CL938" s="1"/>
      <c r="CM938" s="1"/>
      <c r="CN938" s="1"/>
      <c r="CO938" s="1"/>
      <c r="CP938" s="1"/>
      <c r="CQ938" s="1"/>
      <c r="CR938" s="1"/>
      <c r="CS938" s="1"/>
      <c r="CT938" s="1"/>
      <c r="CU938" s="1"/>
      <c r="CV938" s="1"/>
      <c r="CW938" s="1"/>
      <c r="CX938" s="1"/>
      <c r="CY938" s="1"/>
      <c r="CZ938" s="1"/>
      <c r="DA938" s="1"/>
      <c r="DB938" s="1"/>
      <c r="DC938" s="1"/>
      <c r="DD938" s="1"/>
      <c r="DE938" s="1"/>
      <c r="DF938" s="1"/>
      <c r="DG938" s="1"/>
      <c r="DH938" s="1"/>
      <c r="DI938" s="1"/>
      <c r="DJ938" s="1"/>
      <c r="DK938" s="1"/>
      <c r="DL938" s="1"/>
      <c r="DM938" s="1"/>
      <c r="DN938" s="1"/>
      <c r="DO938" s="1"/>
      <c r="DP938" s="1"/>
      <c r="DQ938" s="1"/>
      <c r="DR938" s="1"/>
      <c r="DS938" s="1"/>
      <c r="DT938" s="1"/>
      <c r="DU938" s="1"/>
      <c r="DV938" s="1"/>
      <c r="DW938" s="1"/>
      <c r="DX938" s="1"/>
      <c r="DY938" s="1"/>
      <c r="DZ938" s="1"/>
      <c r="EA938" s="1"/>
      <c r="EB938" s="1"/>
      <c r="EC938" s="1"/>
      <c r="ED938" s="1"/>
      <c r="EE938" s="1"/>
      <c r="EF938" s="1"/>
      <c r="EG938" s="1"/>
      <c r="EH938" s="1"/>
      <c r="EI938" s="1"/>
      <c r="EJ938" s="1"/>
      <c r="EK938" s="1"/>
      <c r="EL938" s="1"/>
      <c r="EM938" s="1"/>
      <c r="EN938" s="1"/>
      <c r="EO938" s="1"/>
      <c r="EP938" s="1"/>
      <c r="EQ938" s="1"/>
      <c r="ER938" s="1"/>
      <c r="ES938" s="1"/>
      <c r="ET938" s="1"/>
      <c r="EU938" s="1"/>
      <c r="EV938" s="1"/>
      <c r="EW938" s="1"/>
      <c r="EX938" s="1"/>
      <c r="EY938" s="1"/>
      <c r="EZ938" s="1"/>
      <c r="FA938" s="1"/>
      <c r="FB938" s="1"/>
      <c r="FC938" s="1"/>
      <c r="FD938" s="1"/>
      <c r="FE938" s="1"/>
      <c r="FF938" s="1"/>
      <c r="FG938" s="1"/>
      <c r="FH938" s="1"/>
      <c r="FI938" s="1"/>
      <c r="FJ938" s="1"/>
      <c r="FK938" s="1"/>
      <c r="FL938" s="1"/>
      <c r="FM938" s="1"/>
      <c r="FN938" s="1"/>
      <c r="FO938" s="1"/>
      <c r="FP938" s="1"/>
      <c r="FQ938" s="1"/>
      <c r="FR938" s="1"/>
      <c r="FS938" s="1"/>
      <c r="FT938" s="1"/>
      <c r="FU938" s="1"/>
      <c r="FV938" s="1"/>
      <c r="FW938" s="1"/>
      <c r="FX938" s="1"/>
      <c r="FY938" s="1"/>
      <c r="FZ938" s="1"/>
      <c r="GA938" s="1"/>
      <c r="GB938" s="1"/>
      <c r="GC938" s="1"/>
      <c r="GD938" s="1"/>
      <c r="GE938" s="1"/>
    </row>
    <row r="939" ht="15.75" customHeight="1">
      <c r="A939" s="1"/>
      <c r="B939" s="1"/>
      <c r="C939" s="2"/>
      <c r="D939" s="1"/>
      <c r="E939" s="1"/>
      <c r="F939" s="2"/>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1"/>
      <c r="AR939" s="1"/>
      <c r="AS939" s="1"/>
      <c r="AT939" s="1"/>
      <c r="AU939" s="1"/>
      <c r="AV939" s="1"/>
      <c r="AW939" s="1"/>
      <c r="AX939" s="1"/>
      <c r="AY939" s="1"/>
      <c r="AZ939" s="1"/>
      <c r="BA939" s="1"/>
      <c r="BB939" s="1"/>
      <c r="BC939" s="1"/>
      <c r="BD939" s="1"/>
      <c r="BE939" s="1"/>
      <c r="BF939" s="1"/>
      <c r="BG939" s="1"/>
      <c r="BH939" s="1"/>
      <c r="BI939" s="1"/>
      <c r="BJ939" s="1"/>
      <c r="BK939" s="1"/>
      <c r="BL939" s="1"/>
      <c r="BM939" s="1"/>
      <c r="BN939" s="1"/>
      <c r="BO939" s="1"/>
      <c r="BP939" s="1"/>
      <c r="BQ939" s="1"/>
      <c r="BR939" s="1"/>
      <c r="BS939" s="1"/>
      <c r="BT939" s="1"/>
      <c r="BU939" s="1"/>
      <c r="BV939" s="1"/>
      <c r="BW939" s="1"/>
      <c r="BX939" s="1"/>
      <c r="BY939" s="1"/>
      <c r="BZ939" s="1"/>
      <c r="CA939" s="1"/>
      <c r="CB939" s="1"/>
      <c r="CC939" s="1"/>
      <c r="CD939" s="1"/>
      <c r="CE939" s="1"/>
      <c r="CF939" s="1"/>
      <c r="CG939" s="1"/>
      <c r="CH939" s="1"/>
      <c r="CI939" s="1"/>
      <c r="CJ939" s="1"/>
      <c r="CK939" s="1"/>
      <c r="CL939" s="1"/>
      <c r="CM939" s="1"/>
      <c r="CN939" s="1"/>
      <c r="CO939" s="1"/>
      <c r="CP939" s="1"/>
      <c r="CQ939" s="1"/>
      <c r="CR939" s="1"/>
      <c r="CS939" s="1"/>
      <c r="CT939" s="1"/>
      <c r="CU939" s="1"/>
      <c r="CV939" s="1"/>
      <c r="CW939" s="1"/>
      <c r="CX939" s="1"/>
      <c r="CY939" s="1"/>
      <c r="CZ939" s="1"/>
      <c r="DA939" s="1"/>
      <c r="DB939" s="1"/>
      <c r="DC939" s="1"/>
      <c r="DD939" s="1"/>
      <c r="DE939" s="1"/>
      <c r="DF939" s="1"/>
      <c r="DG939" s="1"/>
      <c r="DH939" s="1"/>
      <c r="DI939" s="1"/>
      <c r="DJ939" s="1"/>
      <c r="DK939" s="1"/>
      <c r="DL939" s="1"/>
      <c r="DM939" s="1"/>
      <c r="DN939" s="1"/>
      <c r="DO939" s="1"/>
      <c r="DP939" s="1"/>
      <c r="DQ939" s="1"/>
      <c r="DR939" s="1"/>
      <c r="DS939" s="1"/>
      <c r="DT939" s="1"/>
      <c r="DU939" s="1"/>
      <c r="DV939" s="1"/>
      <c r="DW939" s="1"/>
      <c r="DX939" s="1"/>
      <c r="DY939" s="1"/>
      <c r="DZ939" s="1"/>
      <c r="EA939" s="1"/>
      <c r="EB939" s="1"/>
      <c r="EC939" s="1"/>
      <c r="ED939" s="1"/>
      <c r="EE939" s="1"/>
      <c r="EF939" s="1"/>
      <c r="EG939" s="1"/>
      <c r="EH939" s="1"/>
      <c r="EI939" s="1"/>
      <c r="EJ939" s="1"/>
      <c r="EK939" s="1"/>
      <c r="EL939" s="1"/>
      <c r="EM939" s="1"/>
      <c r="EN939" s="1"/>
      <c r="EO939" s="1"/>
      <c r="EP939" s="1"/>
      <c r="EQ939" s="1"/>
      <c r="ER939" s="1"/>
      <c r="ES939" s="1"/>
      <c r="ET939" s="1"/>
      <c r="EU939" s="1"/>
      <c r="EV939" s="1"/>
      <c r="EW939" s="1"/>
      <c r="EX939" s="1"/>
      <c r="EY939" s="1"/>
      <c r="EZ939" s="1"/>
      <c r="FA939" s="1"/>
      <c r="FB939" s="1"/>
      <c r="FC939" s="1"/>
      <c r="FD939" s="1"/>
      <c r="FE939" s="1"/>
      <c r="FF939" s="1"/>
      <c r="FG939" s="1"/>
      <c r="FH939" s="1"/>
      <c r="FI939" s="1"/>
      <c r="FJ939" s="1"/>
      <c r="FK939" s="1"/>
      <c r="FL939" s="1"/>
      <c r="FM939" s="1"/>
      <c r="FN939" s="1"/>
      <c r="FO939" s="1"/>
      <c r="FP939" s="1"/>
      <c r="FQ939" s="1"/>
      <c r="FR939" s="1"/>
      <c r="FS939" s="1"/>
      <c r="FT939" s="1"/>
      <c r="FU939" s="1"/>
      <c r="FV939" s="1"/>
      <c r="FW939" s="1"/>
      <c r="FX939" s="1"/>
      <c r="FY939" s="1"/>
      <c r="FZ939" s="1"/>
      <c r="GA939" s="1"/>
      <c r="GB939" s="1"/>
      <c r="GC939" s="1"/>
      <c r="GD939" s="1"/>
      <c r="GE939" s="1"/>
    </row>
    <row r="940" ht="15.75" customHeight="1">
      <c r="A940" s="1"/>
      <c r="B940" s="1"/>
      <c r="C940" s="2"/>
      <c r="D940" s="1"/>
      <c r="E940" s="1"/>
      <c r="F940" s="2"/>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1"/>
      <c r="AR940" s="1"/>
      <c r="AS940" s="1"/>
      <c r="AT940" s="1"/>
      <c r="AU940" s="1"/>
      <c r="AV940" s="1"/>
      <c r="AW940" s="1"/>
      <c r="AX940" s="1"/>
      <c r="AY940" s="1"/>
      <c r="AZ940" s="1"/>
      <c r="BA940" s="1"/>
      <c r="BB940" s="1"/>
      <c r="BC940" s="1"/>
      <c r="BD940" s="1"/>
      <c r="BE940" s="1"/>
      <c r="BF940" s="1"/>
      <c r="BG940" s="1"/>
      <c r="BH940" s="1"/>
      <c r="BI940" s="1"/>
      <c r="BJ940" s="1"/>
      <c r="BK940" s="1"/>
      <c r="BL940" s="1"/>
      <c r="BM940" s="1"/>
      <c r="BN940" s="1"/>
      <c r="BO940" s="1"/>
      <c r="BP940" s="1"/>
      <c r="BQ940" s="1"/>
      <c r="BR940" s="1"/>
      <c r="BS940" s="1"/>
      <c r="BT940" s="1"/>
      <c r="BU940" s="1"/>
      <c r="BV940" s="1"/>
      <c r="BW940" s="1"/>
      <c r="BX940" s="1"/>
      <c r="BY940" s="1"/>
      <c r="BZ940" s="1"/>
      <c r="CA940" s="1"/>
      <c r="CB940" s="1"/>
      <c r="CC940" s="1"/>
      <c r="CD940" s="1"/>
      <c r="CE940" s="1"/>
      <c r="CF940" s="1"/>
      <c r="CG940" s="1"/>
      <c r="CH940" s="1"/>
      <c r="CI940" s="1"/>
      <c r="CJ940" s="1"/>
      <c r="CK940" s="1"/>
      <c r="CL940" s="1"/>
      <c r="CM940" s="1"/>
      <c r="CN940" s="1"/>
      <c r="CO940" s="1"/>
      <c r="CP940" s="1"/>
      <c r="CQ940" s="1"/>
      <c r="CR940" s="1"/>
      <c r="CS940" s="1"/>
      <c r="CT940" s="1"/>
      <c r="CU940" s="1"/>
      <c r="CV940" s="1"/>
      <c r="CW940" s="1"/>
      <c r="CX940" s="1"/>
      <c r="CY940" s="1"/>
      <c r="CZ940" s="1"/>
      <c r="DA940" s="1"/>
      <c r="DB940" s="1"/>
      <c r="DC940" s="1"/>
      <c r="DD940" s="1"/>
      <c r="DE940" s="1"/>
      <c r="DF940" s="1"/>
      <c r="DG940" s="1"/>
      <c r="DH940" s="1"/>
      <c r="DI940" s="1"/>
      <c r="DJ940" s="1"/>
      <c r="DK940" s="1"/>
      <c r="DL940" s="1"/>
      <c r="DM940" s="1"/>
      <c r="DN940" s="1"/>
      <c r="DO940" s="1"/>
      <c r="DP940" s="1"/>
      <c r="DQ940" s="1"/>
      <c r="DR940" s="1"/>
      <c r="DS940" s="1"/>
      <c r="DT940" s="1"/>
      <c r="DU940" s="1"/>
      <c r="DV940" s="1"/>
      <c r="DW940" s="1"/>
      <c r="DX940" s="1"/>
      <c r="DY940" s="1"/>
      <c r="DZ940" s="1"/>
      <c r="EA940" s="1"/>
      <c r="EB940" s="1"/>
      <c r="EC940" s="1"/>
      <c r="ED940" s="1"/>
      <c r="EE940" s="1"/>
      <c r="EF940" s="1"/>
      <c r="EG940" s="1"/>
      <c r="EH940" s="1"/>
      <c r="EI940" s="1"/>
      <c r="EJ940" s="1"/>
      <c r="EK940" s="1"/>
      <c r="EL940" s="1"/>
      <c r="EM940" s="1"/>
      <c r="EN940" s="1"/>
      <c r="EO940" s="1"/>
      <c r="EP940" s="1"/>
      <c r="EQ940" s="1"/>
      <c r="ER940" s="1"/>
      <c r="ES940" s="1"/>
      <c r="ET940" s="1"/>
      <c r="EU940" s="1"/>
      <c r="EV940" s="1"/>
      <c r="EW940" s="1"/>
      <c r="EX940" s="1"/>
      <c r="EY940" s="1"/>
      <c r="EZ940" s="1"/>
      <c r="FA940" s="1"/>
      <c r="FB940" s="1"/>
      <c r="FC940" s="1"/>
      <c r="FD940" s="1"/>
      <c r="FE940" s="1"/>
      <c r="FF940" s="1"/>
      <c r="FG940" s="1"/>
      <c r="FH940" s="1"/>
      <c r="FI940" s="1"/>
      <c r="FJ940" s="1"/>
      <c r="FK940" s="1"/>
      <c r="FL940" s="1"/>
      <c r="FM940" s="1"/>
      <c r="FN940" s="1"/>
      <c r="FO940" s="1"/>
      <c r="FP940" s="1"/>
      <c r="FQ940" s="1"/>
      <c r="FR940" s="1"/>
      <c r="FS940" s="1"/>
      <c r="FT940" s="1"/>
      <c r="FU940" s="1"/>
      <c r="FV940" s="1"/>
      <c r="FW940" s="1"/>
      <c r="FX940" s="1"/>
      <c r="FY940" s="1"/>
      <c r="FZ940" s="1"/>
      <c r="GA940" s="1"/>
      <c r="GB940" s="1"/>
      <c r="GC940" s="1"/>
      <c r="GD940" s="1"/>
      <c r="GE940" s="1"/>
    </row>
    <row r="941" ht="15.75" customHeight="1">
      <c r="A941" s="1"/>
      <c r="B941" s="1"/>
      <c r="C941" s="2"/>
      <c r="D941" s="1"/>
      <c r="E941" s="1"/>
      <c r="F941" s="2"/>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1"/>
      <c r="AR941" s="1"/>
      <c r="AS941" s="1"/>
      <c r="AT941" s="1"/>
      <c r="AU941" s="1"/>
      <c r="AV941" s="1"/>
      <c r="AW941" s="1"/>
      <c r="AX941" s="1"/>
      <c r="AY941" s="1"/>
      <c r="AZ941" s="1"/>
      <c r="BA941" s="1"/>
      <c r="BB941" s="1"/>
      <c r="BC941" s="1"/>
      <c r="BD941" s="1"/>
      <c r="BE941" s="1"/>
      <c r="BF941" s="1"/>
      <c r="BG941" s="1"/>
      <c r="BH941" s="1"/>
      <c r="BI941" s="1"/>
      <c r="BJ941" s="1"/>
      <c r="BK941" s="1"/>
      <c r="BL941" s="1"/>
      <c r="BM941" s="1"/>
      <c r="BN941" s="1"/>
      <c r="BO941" s="1"/>
      <c r="BP941" s="1"/>
      <c r="BQ941" s="1"/>
      <c r="BR941" s="1"/>
      <c r="BS941" s="1"/>
      <c r="BT941" s="1"/>
      <c r="BU941" s="1"/>
      <c r="BV941" s="1"/>
      <c r="BW941" s="1"/>
      <c r="BX941" s="1"/>
      <c r="BY941" s="1"/>
      <c r="BZ941" s="1"/>
      <c r="CA941" s="1"/>
      <c r="CB941" s="1"/>
      <c r="CC941" s="1"/>
      <c r="CD941" s="1"/>
      <c r="CE941" s="1"/>
      <c r="CF941" s="1"/>
      <c r="CG941" s="1"/>
      <c r="CH941" s="1"/>
      <c r="CI941" s="1"/>
      <c r="CJ941" s="1"/>
      <c r="CK941" s="1"/>
      <c r="CL941" s="1"/>
      <c r="CM941" s="1"/>
      <c r="CN941" s="1"/>
      <c r="CO941" s="1"/>
      <c r="CP941" s="1"/>
      <c r="CQ941" s="1"/>
      <c r="CR941" s="1"/>
      <c r="CS941" s="1"/>
      <c r="CT941" s="1"/>
      <c r="CU941" s="1"/>
      <c r="CV941" s="1"/>
      <c r="CW941" s="1"/>
      <c r="CX941" s="1"/>
      <c r="CY941" s="1"/>
      <c r="CZ941" s="1"/>
      <c r="DA941" s="1"/>
      <c r="DB941" s="1"/>
      <c r="DC941" s="1"/>
      <c r="DD941" s="1"/>
      <c r="DE941" s="1"/>
      <c r="DF941" s="1"/>
      <c r="DG941" s="1"/>
      <c r="DH941" s="1"/>
      <c r="DI941" s="1"/>
      <c r="DJ941" s="1"/>
      <c r="DK941" s="1"/>
      <c r="DL941" s="1"/>
      <c r="DM941" s="1"/>
      <c r="DN941" s="1"/>
      <c r="DO941" s="1"/>
      <c r="DP941" s="1"/>
      <c r="DQ941" s="1"/>
      <c r="DR941" s="1"/>
      <c r="DS941" s="1"/>
      <c r="DT941" s="1"/>
      <c r="DU941" s="1"/>
      <c r="DV941" s="1"/>
      <c r="DW941" s="1"/>
      <c r="DX941" s="1"/>
      <c r="DY941" s="1"/>
      <c r="DZ941" s="1"/>
      <c r="EA941" s="1"/>
      <c r="EB941" s="1"/>
      <c r="EC941" s="1"/>
      <c r="ED941" s="1"/>
      <c r="EE941" s="1"/>
      <c r="EF941" s="1"/>
      <c r="EG941" s="1"/>
      <c r="EH941" s="1"/>
      <c r="EI941" s="1"/>
      <c r="EJ941" s="1"/>
      <c r="EK941" s="1"/>
      <c r="EL941" s="1"/>
      <c r="EM941" s="1"/>
      <c r="EN941" s="1"/>
      <c r="EO941" s="1"/>
      <c r="EP941" s="1"/>
      <c r="EQ941" s="1"/>
      <c r="ER941" s="1"/>
      <c r="ES941" s="1"/>
      <c r="ET941" s="1"/>
      <c r="EU941" s="1"/>
      <c r="EV941" s="1"/>
      <c r="EW941" s="1"/>
      <c r="EX941" s="1"/>
      <c r="EY941" s="1"/>
      <c r="EZ941" s="1"/>
      <c r="FA941" s="1"/>
      <c r="FB941" s="1"/>
      <c r="FC941" s="1"/>
      <c r="FD941" s="1"/>
      <c r="FE941" s="1"/>
      <c r="FF941" s="1"/>
      <c r="FG941" s="1"/>
      <c r="FH941" s="1"/>
      <c r="FI941" s="1"/>
      <c r="FJ941" s="1"/>
      <c r="FK941" s="1"/>
      <c r="FL941" s="1"/>
      <c r="FM941" s="1"/>
      <c r="FN941" s="1"/>
      <c r="FO941" s="1"/>
      <c r="FP941" s="1"/>
      <c r="FQ941" s="1"/>
      <c r="FR941" s="1"/>
      <c r="FS941" s="1"/>
      <c r="FT941" s="1"/>
      <c r="FU941" s="1"/>
      <c r="FV941" s="1"/>
      <c r="FW941" s="1"/>
      <c r="FX941" s="1"/>
      <c r="FY941" s="1"/>
      <c r="FZ941" s="1"/>
      <c r="GA941" s="1"/>
      <c r="GB941" s="1"/>
      <c r="GC941" s="1"/>
      <c r="GD941" s="1"/>
      <c r="GE941" s="1"/>
    </row>
    <row r="942" ht="15.75" customHeight="1">
      <c r="A942" s="1"/>
      <c r="B942" s="1"/>
      <c r="C942" s="2"/>
      <c r="D942" s="1"/>
      <c r="E942" s="1"/>
      <c r="F942" s="2"/>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1"/>
      <c r="AR942" s="1"/>
      <c r="AS942" s="1"/>
      <c r="AT942" s="1"/>
      <c r="AU942" s="1"/>
      <c r="AV942" s="1"/>
      <c r="AW942" s="1"/>
      <c r="AX942" s="1"/>
      <c r="AY942" s="1"/>
      <c r="AZ942" s="1"/>
      <c r="BA942" s="1"/>
      <c r="BB942" s="1"/>
      <c r="BC942" s="1"/>
      <c r="BD942" s="1"/>
      <c r="BE942" s="1"/>
      <c r="BF942" s="1"/>
      <c r="BG942" s="1"/>
      <c r="BH942" s="1"/>
      <c r="BI942" s="1"/>
      <c r="BJ942" s="1"/>
      <c r="BK942" s="1"/>
      <c r="BL942" s="1"/>
      <c r="BM942" s="1"/>
      <c r="BN942" s="1"/>
      <c r="BO942" s="1"/>
      <c r="BP942" s="1"/>
      <c r="BQ942" s="1"/>
      <c r="BR942" s="1"/>
      <c r="BS942" s="1"/>
      <c r="BT942" s="1"/>
      <c r="BU942" s="1"/>
      <c r="BV942" s="1"/>
      <c r="BW942" s="1"/>
      <c r="BX942" s="1"/>
      <c r="BY942" s="1"/>
      <c r="BZ942" s="1"/>
      <c r="CA942" s="1"/>
      <c r="CB942" s="1"/>
      <c r="CC942" s="1"/>
      <c r="CD942" s="1"/>
      <c r="CE942" s="1"/>
      <c r="CF942" s="1"/>
      <c r="CG942" s="1"/>
      <c r="CH942" s="1"/>
      <c r="CI942" s="1"/>
      <c r="CJ942" s="1"/>
      <c r="CK942" s="1"/>
      <c r="CL942" s="1"/>
      <c r="CM942" s="1"/>
      <c r="CN942" s="1"/>
      <c r="CO942" s="1"/>
      <c r="CP942" s="1"/>
      <c r="CQ942" s="1"/>
      <c r="CR942" s="1"/>
      <c r="CS942" s="1"/>
      <c r="CT942" s="1"/>
      <c r="CU942" s="1"/>
      <c r="CV942" s="1"/>
      <c r="CW942" s="1"/>
      <c r="CX942" s="1"/>
      <c r="CY942" s="1"/>
      <c r="CZ942" s="1"/>
      <c r="DA942" s="1"/>
      <c r="DB942" s="1"/>
      <c r="DC942" s="1"/>
      <c r="DD942" s="1"/>
      <c r="DE942" s="1"/>
      <c r="DF942" s="1"/>
      <c r="DG942" s="1"/>
      <c r="DH942" s="1"/>
      <c r="DI942" s="1"/>
      <c r="DJ942" s="1"/>
      <c r="DK942" s="1"/>
      <c r="DL942" s="1"/>
      <c r="DM942" s="1"/>
      <c r="DN942" s="1"/>
      <c r="DO942" s="1"/>
      <c r="DP942" s="1"/>
      <c r="DQ942" s="1"/>
      <c r="DR942" s="1"/>
      <c r="DS942" s="1"/>
      <c r="DT942" s="1"/>
      <c r="DU942" s="1"/>
      <c r="DV942" s="1"/>
      <c r="DW942" s="1"/>
      <c r="DX942" s="1"/>
      <c r="DY942" s="1"/>
      <c r="DZ942" s="1"/>
      <c r="EA942" s="1"/>
      <c r="EB942" s="1"/>
      <c r="EC942" s="1"/>
      <c r="ED942" s="1"/>
      <c r="EE942" s="1"/>
      <c r="EF942" s="1"/>
      <c r="EG942" s="1"/>
      <c r="EH942" s="1"/>
      <c r="EI942" s="1"/>
      <c r="EJ942" s="1"/>
      <c r="EK942" s="1"/>
      <c r="EL942" s="1"/>
      <c r="EM942" s="1"/>
      <c r="EN942" s="1"/>
      <c r="EO942" s="1"/>
      <c r="EP942" s="1"/>
      <c r="EQ942" s="1"/>
      <c r="ER942" s="1"/>
      <c r="ES942" s="1"/>
      <c r="ET942" s="1"/>
      <c r="EU942" s="1"/>
      <c r="EV942" s="1"/>
      <c r="EW942" s="1"/>
      <c r="EX942" s="1"/>
      <c r="EY942" s="1"/>
      <c r="EZ942" s="1"/>
      <c r="FA942" s="1"/>
      <c r="FB942" s="1"/>
      <c r="FC942" s="1"/>
      <c r="FD942" s="1"/>
      <c r="FE942" s="1"/>
      <c r="FF942" s="1"/>
      <c r="FG942" s="1"/>
      <c r="FH942" s="1"/>
      <c r="FI942" s="1"/>
      <c r="FJ942" s="1"/>
      <c r="FK942" s="1"/>
      <c r="FL942" s="1"/>
      <c r="FM942" s="1"/>
      <c r="FN942" s="1"/>
      <c r="FO942" s="1"/>
      <c r="FP942" s="1"/>
      <c r="FQ942" s="1"/>
      <c r="FR942" s="1"/>
      <c r="FS942" s="1"/>
      <c r="FT942" s="1"/>
      <c r="FU942" s="1"/>
      <c r="FV942" s="1"/>
      <c r="FW942" s="1"/>
      <c r="FX942" s="1"/>
      <c r="FY942" s="1"/>
      <c r="FZ942" s="1"/>
      <c r="GA942" s="1"/>
      <c r="GB942" s="1"/>
      <c r="GC942" s="1"/>
      <c r="GD942" s="1"/>
      <c r="GE942" s="1"/>
    </row>
    <row r="943" ht="15.75" customHeight="1">
      <c r="A943" s="1"/>
      <c r="B943" s="1"/>
      <c r="C943" s="2"/>
      <c r="D943" s="1"/>
      <c r="E943" s="1"/>
      <c r="F943" s="2"/>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1"/>
      <c r="AR943" s="1"/>
      <c r="AS943" s="1"/>
      <c r="AT943" s="1"/>
      <c r="AU943" s="1"/>
      <c r="AV943" s="1"/>
      <c r="AW943" s="1"/>
      <c r="AX943" s="1"/>
      <c r="AY943" s="1"/>
      <c r="AZ943" s="1"/>
      <c r="BA943" s="1"/>
      <c r="BB943" s="1"/>
      <c r="BC943" s="1"/>
      <c r="BD943" s="1"/>
      <c r="BE943" s="1"/>
      <c r="BF943" s="1"/>
      <c r="BG943" s="1"/>
      <c r="BH943" s="1"/>
      <c r="BI943" s="1"/>
      <c r="BJ943" s="1"/>
      <c r="BK943" s="1"/>
      <c r="BL943" s="1"/>
      <c r="BM943" s="1"/>
      <c r="BN943" s="1"/>
      <c r="BO943" s="1"/>
      <c r="BP943" s="1"/>
      <c r="BQ943" s="1"/>
      <c r="BR943" s="1"/>
      <c r="BS943" s="1"/>
      <c r="BT943" s="1"/>
      <c r="BU943" s="1"/>
      <c r="BV943" s="1"/>
      <c r="BW943" s="1"/>
      <c r="BX943" s="1"/>
      <c r="BY943" s="1"/>
      <c r="BZ943" s="1"/>
      <c r="CA943" s="1"/>
      <c r="CB943" s="1"/>
      <c r="CC943" s="1"/>
      <c r="CD943" s="1"/>
      <c r="CE943" s="1"/>
      <c r="CF943" s="1"/>
      <c r="CG943" s="1"/>
      <c r="CH943" s="1"/>
      <c r="CI943" s="1"/>
      <c r="CJ943" s="1"/>
      <c r="CK943" s="1"/>
      <c r="CL943" s="1"/>
      <c r="CM943" s="1"/>
      <c r="CN943" s="1"/>
      <c r="CO943" s="1"/>
      <c r="CP943" s="1"/>
      <c r="CQ943" s="1"/>
      <c r="CR943" s="1"/>
      <c r="CS943" s="1"/>
      <c r="CT943" s="1"/>
      <c r="CU943" s="1"/>
      <c r="CV943" s="1"/>
      <c r="CW943" s="1"/>
      <c r="CX943" s="1"/>
      <c r="CY943" s="1"/>
      <c r="CZ943" s="1"/>
      <c r="DA943" s="1"/>
      <c r="DB943" s="1"/>
      <c r="DC943" s="1"/>
      <c r="DD943" s="1"/>
      <c r="DE943" s="1"/>
      <c r="DF943" s="1"/>
      <c r="DG943" s="1"/>
      <c r="DH943" s="1"/>
      <c r="DI943" s="1"/>
      <c r="DJ943" s="1"/>
      <c r="DK943" s="1"/>
      <c r="DL943" s="1"/>
      <c r="DM943" s="1"/>
      <c r="DN943" s="1"/>
      <c r="DO943" s="1"/>
      <c r="DP943" s="1"/>
      <c r="DQ943" s="1"/>
      <c r="DR943" s="1"/>
      <c r="DS943" s="1"/>
      <c r="DT943" s="1"/>
      <c r="DU943" s="1"/>
      <c r="DV943" s="1"/>
      <c r="DW943" s="1"/>
      <c r="DX943" s="1"/>
      <c r="DY943" s="1"/>
      <c r="DZ943" s="1"/>
      <c r="EA943" s="1"/>
      <c r="EB943" s="1"/>
      <c r="EC943" s="1"/>
      <c r="ED943" s="1"/>
      <c r="EE943" s="1"/>
      <c r="EF943" s="1"/>
      <c r="EG943" s="1"/>
      <c r="EH943" s="1"/>
      <c r="EI943" s="1"/>
      <c r="EJ943" s="1"/>
      <c r="EK943" s="1"/>
      <c r="EL943" s="1"/>
      <c r="EM943" s="1"/>
      <c r="EN943" s="1"/>
      <c r="EO943" s="1"/>
      <c r="EP943" s="1"/>
      <c r="EQ943" s="1"/>
      <c r="ER943" s="1"/>
      <c r="ES943" s="1"/>
      <c r="ET943" s="1"/>
      <c r="EU943" s="1"/>
      <c r="EV943" s="1"/>
      <c r="EW943" s="1"/>
      <c r="EX943" s="1"/>
      <c r="EY943" s="1"/>
      <c r="EZ943" s="1"/>
      <c r="FA943" s="1"/>
      <c r="FB943" s="1"/>
      <c r="FC943" s="1"/>
      <c r="FD943" s="1"/>
      <c r="FE943" s="1"/>
      <c r="FF943" s="1"/>
      <c r="FG943" s="1"/>
      <c r="FH943" s="1"/>
      <c r="FI943" s="1"/>
      <c r="FJ943" s="1"/>
      <c r="FK943" s="1"/>
      <c r="FL943" s="1"/>
      <c r="FM943" s="1"/>
      <c r="FN943" s="1"/>
      <c r="FO943" s="1"/>
      <c r="FP943" s="1"/>
      <c r="FQ943" s="1"/>
      <c r="FR943" s="1"/>
      <c r="FS943" s="1"/>
      <c r="FT943" s="1"/>
      <c r="FU943" s="1"/>
      <c r="FV943" s="1"/>
      <c r="FW943" s="1"/>
      <c r="FX943" s="1"/>
      <c r="FY943" s="1"/>
      <c r="FZ943" s="1"/>
      <c r="GA943" s="1"/>
      <c r="GB943" s="1"/>
      <c r="GC943" s="1"/>
      <c r="GD943" s="1"/>
      <c r="GE943" s="1"/>
    </row>
    <row r="944" ht="15.75" customHeight="1">
      <c r="A944" s="1"/>
      <c r="B944" s="1"/>
      <c r="C944" s="2"/>
      <c r="D944" s="1"/>
      <c r="E944" s="1"/>
      <c r="F944" s="2"/>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1"/>
      <c r="AR944" s="1"/>
      <c r="AS944" s="1"/>
      <c r="AT944" s="1"/>
      <c r="AU944" s="1"/>
      <c r="AV944" s="1"/>
      <c r="AW944" s="1"/>
      <c r="AX944" s="1"/>
      <c r="AY944" s="1"/>
      <c r="AZ944" s="1"/>
      <c r="BA944" s="1"/>
      <c r="BB944" s="1"/>
      <c r="BC944" s="1"/>
      <c r="BD944" s="1"/>
      <c r="BE944" s="1"/>
      <c r="BF944" s="1"/>
      <c r="BG944" s="1"/>
      <c r="BH944" s="1"/>
      <c r="BI944" s="1"/>
      <c r="BJ944" s="1"/>
      <c r="BK944" s="1"/>
      <c r="BL944" s="1"/>
      <c r="BM944" s="1"/>
      <c r="BN944" s="1"/>
      <c r="BO944" s="1"/>
      <c r="BP944" s="1"/>
      <c r="BQ944" s="1"/>
      <c r="BR944" s="1"/>
      <c r="BS944" s="1"/>
      <c r="BT944" s="1"/>
      <c r="BU944" s="1"/>
      <c r="BV944" s="1"/>
      <c r="BW944" s="1"/>
      <c r="BX944" s="1"/>
      <c r="BY944" s="1"/>
      <c r="BZ944" s="1"/>
      <c r="CA944" s="1"/>
      <c r="CB944" s="1"/>
      <c r="CC944" s="1"/>
      <c r="CD944" s="1"/>
      <c r="CE944" s="1"/>
      <c r="CF944" s="1"/>
      <c r="CG944" s="1"/>
      <c r="CH944" s="1"/>
      <c r="CI944" s="1"/>
      <c r="CJ944" s="1"/>
      <c r="CK944" s="1"/>
      <c r="CL944" s="1"/>
      <c r="CM944" s="1"/>
      <c r="CN944" s="1"/>
      <c r="CO944" s="1"/>
      <c r="CP944" s="1"/>
      <c r="CQ944" s="1"/>
      <c r="CR944" s="1"/>
      <c r="CS944" s="1"/>
      <c r="CT944" s="1"/>
      <c r="CU944" s="1"/>
      <c r="CV944" s="1"/>
      <c r="CW944" s="1"/>
      <c r="CX944" s="1"/>
      <c r="CY944" s="1"/>
      <c r="CZ944" s="1"/>
      <c r="DA944" s="1"/>
      <c r="DB944" s="1"/>
      <c r="DC944" s="1"/>
      <c r="DD944" s="1"/>
      <c r="DE944" s="1"/>
      <c r="DF944" s="1"/>
      <c r="DG944" s="1"/>
      <c r="DH944" s="1"/>
      <c r="DI944" s="1"/>
      <c r="DJ944" s="1"/>
      <c r="DK944" s="1"/>
      <c r="DL944" s="1"/>
      <c r="DM944" s="1"/>
      <c r="DN944" s="1"/>
      <c r="DO944" s="1"/>
      <c r="DP944" s="1"/>
      <c r="DQ944" s="1"/>
      <c r="DR944" s="1"/>
      <c r="DS944" s="1"/>
      <c r="DT944" s="1"/>
      <c r="DU944" s="1"/>
      <c r="DV944" s="1"/>
      <c r="DW944" s="1"/>
      <c r="DX944" s="1"/>
      <c r="DY944" s="1"/>
      <c r="DZ944" s="1"/>
      <c r="EA944" s="1"/>
      <c r="EB944" s="1"/>
      <c r="EC944" s="1"/>
      <c r="ED944" s="1"/>
      <c r="EE944" s="1"/>
      <c r="EF944" s="1"/>
      <c r="EG944" s="1"/>
      <c r="EH944" s="1"/>
      <c r="EI944" s="1"/>
      <c r="EJ944" s="1"/>
      <c r="EK944" s="1"/>
      <c r="EL944" s="1"/>
      <c r="EM944" s="1"/>
      <c r="EN944" s="1"/>
      <c r="EO944" s="1"/>
      <c r="EP944" s="1"/>
      <c r="EQ944" s="1"/>
      <c r="ER944" s="1"/>
      <c r="ES944" s="1"/>
      <c r="ET944" s="1"/>
      <c r="EU944" s="1"/>
      <c r="EV944" s="1"/>
      <c r="EW944" s="1"/>
      <c r="EX944" s="1"/>
      <c r="EY944" s="1"/>
      <c r="EZ944" s="1"/>
      <c r="FA944" s="1"/>
      <c r="FB944" s="1"/>
      <c r="FC944" s="1"/>
      <c r="FD944" s="1"/>
      <c r="FE944" s="1"/>
      <c r="FF944" s="1"/>
      <c r="FG944" s="1"/>
      <c r="FH944" s="1"/>
      <c r="FI944" s="1"/>
      <c r="FJ944" s="1"/>
      <c r="FK944" s="1"/>
      <c r="FL944" s="1"/>
      <c r="FM944" s="1"/>
      <c r="FN944" s="1"/>
      <c r="FO944" s="1"/>
      <c r="FP944" s="1"/>
      <c r="FQ944" s="1"/>
      <c r="FR944" s="1"/>
      <c r="FS944" s="1"/>
      <c r="FT944" s="1"/>
      <c r="FU944" s="1"/>
      <c r="FV944" s="1"/>
      <c r="FW944" s="1"/>
      <c r="FX944" s="1"/>
      <c r="FY944" s="1"/>
      <c r="FZ944" s="1"/>
      <c r="GA944" s="1"/>
      <c r="GB944" s="1"/>
      <c r="GC944" s="1"/>
      <c r="GD944" s="1"/>
      <c r="GE944" s="1"/>
    </row>
    <row r="945" ht="15.75" customHeight="1">
      <c r="A945" s="1"/>
      <c r="B945" s="1"/>
      <c r="C945" s="2"/>
      <c r="D945" s="1"/>
      <c r="E945" s="1"/>
      <c r="F945" s="2"/>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1"/>
      <c r="AR945" s="1"/>
      <c r="AS945" s="1"/>
      <c r="AT945" s="1"/>
      <c r="AU945" s="1"/>
      <c r="AV945" s="1"/>
      <c r="AW945" s="1"/>
      <c r="AX945" s="1"/>
      <c r="AY945" s="1"/>
      <c r="AZ945" s="1"/>
      <c r="BA945" s="1"/>
      <c r="BB945" s="1"/>
      <c r="BC945" s="1"/>
      <c r="BD945" s="1"/>
      <c r="BE945" s="1"/>
      <c r="BF945" s="1"/>
      <c r="BG945" s="1"/>
      <c r="BH945" s="1"/>
      <c r="BI945" s="1"/>
      <c r="BJ945" s="1"/>
      <c r="BK945" s="1"/>
      <c r="BL945" s="1"/>
      <c r="BM945" s="1"/>
      <c r="BN945" s="1"/>
      <c r="BO945" s="1"/>
      <c r="BP945" s="1"/>
      <c r="BQ945" s="1"/>
      <c r="BR945" s="1"/>
      <c r="BS945" s="1"/>
      <c r="BT945" s="1"/>
      <c r="BU945" s="1"/>
      <c r="BV945" s="1"/>
      <c r="BW945" s="1"/>
      <c r="BX945" s="1"/>
      <c r="BY945" s="1"/>
      <c r="BZ945" s="1"/>
      <c r="CA945" s="1"/>
      <c r="CB945" s="1"/>
      <c r="CC945" s="1"/>
      <c r="CD945" s="1"/>
      <c r="CE945" s="1"/>
      <c r="CF945" s="1"/>
      <c r="CG945" s="1"/>
      <c r="CH945" s="1"/>
      <c r="CI945" s="1"/>
      <c r="CJ945" s="1"/>
      <c r="CK945" s="1"/>
      <c r="CL945" s="1"/>
      <c r="CM945" s="1"/>
      <c r="CN945" s="1"/>
      <c r="CO945" s="1"/>
      <c r="CP945" s="1"/>
      <c r="CQ945" s="1"/>
      <c r="CR945" s="1"/>
      <c r="CS945" s="1"/>
      <c r="CT945" s="1"/>
      <c r="CU945" s="1"/>
      <c r="CV945" s="1"/>
      <c r="CW945" s="1"/>
      <c r="CX945" s="1"/>
      <c r="CY945" s="1"/>
      <c r="CZ945" s="1"/>
      <c r="DA945" s="1"/>
      <c r="DB945" s="1"/>
      <c r="DC945" s="1"/>
      <c r="DD945" s="1"/>
      <c r="DE945" s="1"/>
      <c r="DF945" s="1"/>
      <c r="DG945" s="1"/>
      <c r="DH945" s="1"/>
      <c r="DI945" s="1"/>
      <c r="DJ945" s="1"/>
      <c r="DK945" s="1"/>
      <c r="DL945" s="1"/>
      <c r="DM945" s="1"/>
      <c r="DN945" s="1"/>
      <c r="DO945" s="1"/>
      <c r="DP945" s="1"/>
      <c r="DQ945" s="1"/>
      <c r="DR945" s="1"/>
      <c r="DS945" s="1"/>
      <c r="DT945" s="1"/>
      <c r="DU945" s="1"/>
      <c r="DV945" s="1"/>
      <c r="DW945" s="1"/>
      <c r="DX945" s="1"/>
      <c r="DY945" s="1"/>
      <c r="DZ945" s="1"/>
      <c r="EA945" s="1"/>
      <c r="EB945" s="1"/>
      <c r="EC945" s="1"/>
      <c r="ED945" s="1"/>
      <c r="EE945" s="1"/>
      <c r="EF945" s="1"/>
      <c r="EG945" s="1"/>
      <c r="EH945" s="1"/>
      <c r="EI945" s="1"/>
      <c r="EJ945" s="1"/>
      <c r="EK945" s="1"/>
      <c r="EL945" s="1"/>
      <c r="EM945" s="1"/>
      <c r="EN945" s="1"/>
      <c r="EO945" s="1"/>
      <c r="EP945" s="1"/>
      <c r="EQ945" s="1"/>
      <c r="ER945" s="1"/>
      <c r="ES945" s="1"/>
      <c r="ET945" s="1"/>
      <c r="EU945" s="1"/>
      <c r="EV945" s="1"/>
      <c r="EW945" s="1"/>
      <c r="EX945" s="1"/>
      <c r="EY945" s="1"/>
      <c r="EZ945" s="1"/>
      <c r="FA945" s="1"/>
      <c r="FB945" s="1"/>
      <c r="FC945" s="1"/>
      <c r="FD945" s="1"/>
      <c r="FE945" s="1"/>
      <c r="FF945" s="1"/>
      <c r="FG945" s="1"/>
      <c r="FH945" s="1"/>
      <c r="FI945" s="1"/>
      <c r="FJ945" s="1"/>
      <c r="FK945" s="1"/>
      <c r="FL945" s="1"/>
      <c r="FM945" s="1"/>
      <c r="FN945" s="1"/>
      <c r="FO945" s="1"/>
      <c r="FP945" s="1"/>
      <c r="FQ945" s="1"/>
      <c r="FR945" s="1"/>
      <c r="FS945" s="1"/>
      <c r="FT945" s="1"/>
      <c r="FU945" s="1"/>
      <c r="FV945" s="1"/>
      <c r="FW945" s="1"/>
      <c r="FX945" s="1"/>
      <c r="FY945" s="1"/>
      <c r="FZ945" s="1"/>
      <c r="GA945" s="1"/>
      <c r="GB945" s="1"/>
      <c r="GC945" s="1"/>
      <c r="GD945" s="1"/>
      <c r="GE945" s="1"/>
    </row>
    <row r="946" ht="15.75" customHeight="1">
      <c r="A946" s="1"/>
      <c r="B946" s="1"/>
      <c r="C946" s="2"/>
      <c r="D946" s="1"/>
      <c r="E946" s="1"/>
      <c r="F946" s="2"/>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1"/>
      <c r="AR946" s="1"/>
      <c r="AS946" s="1"/>
      <c r="AT946" s="1"/>
      <c r="AU946" s="1"/>
      <c r="AV946" s="1"/>
      <c r="AW946" s="1"/>
      <c r="AX946" s="1"/>
      <c r="AY946" s="1"/>
      <c r="AZ946" s="1"/>
      <c r="BA946" s="1"/>
      <c r="BB946" s="1"/>
      <c r="BC946" s="1"/>
      <c r="BD946" s="1"/>
      <c r="BE946" s="1"/>
      <c r="BF946" s="1"/>
      <c r="BG946" s="1"/>
      <c r="BH946" s="1"/>
      <c r="BI946" s="1"/>
      <c r="BJ946" s="1"/>
      <c r="BK946" s="1"/>
      <c r="BL946" s="1"/>
      <c r="BM946" s="1"/>
      <c r="BN946" s="1"/>
      <c r="BO946" s="1"/>
      <c r="BP946" s="1"/>
      <c r="BQ946" s="1"/>
      <c r="BR946" s="1"/>
      <c r="BS946" s="1"/>
      <c r="BT946" s="1"/>
      <c r="BU946" s="1"/>
      <c r="BV946" s="1"/>
      <c r="BW946" s="1"/>
      <c r="BX946" s="1"/>
      <c r="BY946" s="1"/>
      <c r="BZ946" s="1"/>
      <c r="CA946" s="1"/>
      <c r="CB946" s="1"/>
      <c r="CC946" s="1"/>
      <c r="CD946" s="1"/>
      <c r="CE946" s="1"/>
      <c r="CF946" s="1"/>
      <c r="CG946" s="1"/>
      <c r="CH946" s="1"/>
      <c r="CI946" s="1"/>
      <c r="CJ946" s="1"/>
      <c r="CK946" s="1"/>
      <c r="CL946" s="1"/>
      <c r="CM946" s="1"/>
      <c r="CN946" s="1"/>
      <c r="CO946" s="1"/>
      <c r="CP946" s="1"/>
      <c r="CQ946" s="1"/>
      <c r="CR946" s="1"/>
      <c r="CS946" s="1"/>
      <c r="CT946" s="1"/>
      <c r="CU946" s="1"/>
      <c r="CV946" s="1"/>
      <c r="CW946" s="1"/>
      <c r="CX946" s="1"/>
      <c r="CY946" s="1"/>
      <c r="CZ946" s="1"/>
      <c r="DA946" s="1"/>
      <c r="DB946" s="1"/>
      <c r="DC946" s="1"/>
      <c r="DD946" s="1"/>
      <c r="DE946" s="1"/>
      <c r="DF946" s="1"/>
      <c r="DG946" s="1"/>
      <c r="DH946" s="1"/>
      <c r="DI946" s="1"/>
      <c r="DJ946" s="1"/>
      <c r="DK946" s="1"/>
      <c r="DL946" s="1"/>
      <c r="DM946" s="1"/>
      <c r="DN946" s="1"/>
      <c r="DO946" s="1"/>
      <c r="DP946" s="1"/>
      <c r="DQ946" s="1"/>
      <c r="DR946" s="1"/>
      <c r="DS946" s="1"/>
      <c r="DT946" s="1"/>
      <c r="DU946" s="1"/>
      <c r="DV946" s="1"/>
      <c r="DW946" s="1"/>
      <c r="DX946" s="1"/>
      <c r="DY946" s="1"/>
      <c r="DZ946" s="1"/>
      <c r="EA946" s="1"/>
      <c r="EB946" s="1"/>
      <c r="EC946" s="1"/>
      <c r="ED946" s="1"/>
      <c r="EE946" s="1"/>
      <c r="EF946" s="1"/>
      <c r="EG946" s="1"/>
      <c r="EH946" s="1"/>
      <c r="EI946" s="1"/>
      <c r="EJ946" s="1"/>
      <c r="EK946" s="1"/>
      <c r="EL946" s="1"/>
      <c r="EM946" s="1"/>
      <c r="EN946" s="1"/>
      <c r="EO946" s="1"/>
      <c r="EP946" s="1"/>
      <c r="EQ946" s="1"/>
      <c r="ER946" s="1"/>
      <c r="ES946" s="1"/>
      <c r="ET946" s="1"/>
      <c r="EU946" s="1"/>
      <c r="EV946" s="1"/>
      <c r="EW946" s="1"/>
      <c r="EX946" s="1"/>
      <c r="EY946" s="1"/>
      <c r="EZ946" s="1"/>
      <c r="FA946" s="1"/>
      <c r="FB946" s="1"/>
      <c r="FC946" s="1"/>
      <c r="FD946" s="1"/>
      <c r="FE946" s="1"/>
      <c r="FF946" s="1"/>
      <c r="FG946" s="1"/>
      <c r="FH946" s="1"/>
      <c r="FI946" s="1"/>
      <c r="FJ946" s="1"/>
      <c r="FK946" s="1"/>
      <c r="FL946" s="1"/>
      <c r="FM946" s="1"/>
      <c r="FN946" s="1"/>
      <c r="FO946" s="1"/>
      <c r="FP946" s="1"/>
      <c r="FQ946" s="1"/>
      <c r="FR946" s="1"/>
      <c r="FS946" s="1"/>
      <c r="FT946" s="1"/>
      <c r="FU946" s="1"/>
      <c r="FV946" s="1"/>
      <c r="FW946" s="1"/>
      <c r="FX946" s="1"/>
      <c r="FY946" s="1"/>
      <c r="FZ946" s="1"/>
      <c r="GA946" s="1"/>
      <c r="GB946" s="1"/>
      <c r="GC946" s="1"/>
      <c r="GD946" s="1"/>
      <c r="GE946" s="1"/>
    </row>
    <row r="947" ht="15.75" customHeight="1">
      <c r="A947" s="1"/>
      <c r="B947" s="1"/>
      <c r="C947" s="2"/>
      <c r="D947" s="1"/>
      <c r="E947" s="1"/>
      <c r="F947" s="2"/>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1"/>
      <c r="AR947" s="1"/>
      <c r="AS947" s="1"/>
      <c r="AT947" s="1"/>
      <c r="AU947" s="1"/>
      <c r="AV947" s="1"/>
      <c r="AW947" s="1"/>
      <c r="AX947" s="1"/>
      <c r="AY947" s="1"/>
      <c r="AZ947" s="1"/>
      <c r="BA947" s="1"/>
      <c r="BB947" s="1"/>
      <c r="BC947" s="1"/>
      <c r="BD947" s="1"/>
      <c r="BE947" s="1"/>
      <c r="BF947" s="1"/>
      <c r="BG947" s="1"/>
      <c r="BH947" s="1"/>
      <c r="BI947" s="1"/>
      <c r="BJ947" s="1"/>
      <c r="BK947" s="1"/>
      <c r="BL947" s="1"/>
      <c r="BM947" s="1"/>
      <c r="BN947" s="1"/>
      <c r="BO947" s="1"/>
      <c r="BP947" s="1"/>
      <c r="BQ947" s="1"/>
      <c r="BR947" s="1"/>
      <c r="BS947" s="1"/>
      <c r="BT947" s="1"/>
      <c r="BU947" s="1"/>
      <c r="BV947" s="1"/>
      <c r="BW947" s="1"/>
      <c r="BX947" s="1"/>
      <c r="BY947" s="1"/>
      <c r="BZ947" s="1"/>
      <c r="CA947" s="1"/>
      <c r="CB947" s="1"/>
      <c r="CC947" s="1"/>
      <c r="CD947" s="1"/>
      <c r="CE947" s="1"/>
      <c r="CF947" s="1"/>
      <c r="CG947" s="1"/>
      <c r="CH947" s="1"/>
      <c r="CI947" s="1"/>
      <c r="CJ947" s="1"/>
      <c r="CK947" s="1"/>
      <c r="CL947" s="1"/>
      <c r="CM947" s="1"/>
      <c r="CN947" s="1"/>
      <c r="CO947" s="1"/>
      <c r="CP947" s="1"/>
      <c r="CQ947" s="1"/>
      <c r="CR947" s="1"/>
      <c r="CS947" s="1"/>
      <c r="CT947" s="1"/>
      <c r="CU947" s="1"/>
      <c r="CV947" s="1"/>
      <c r="CW947" s="1"/>
      <c r="CX947" s="1"/>
      <c r="CY947" s="1"/>
      <c r="CZ947" s="1"/>
      <c r="DA947" s="1"/>
      <c r="DB947" s="1"/>
      <c r="DC947" s="1"/>
      <c r="DD947" s="1"/>
      <c r="DE947" s="1"/>
      <c r="DF947" s="1"/>
      <c r="DG947" s="1"/>
      <c r="DH947" s="1"/>
      <c r="DI947" s="1"/>
      <c r="DJ947" s="1"/>
      <c r="DK947" s="1"/>
      <c r="DL947" s="1"/>
      <c r="DM947" s="1"/>
      <c r="DN947" s="1"/>
      <c r="DO947" s="1"/>
      <c r="DP947" s="1"/>
      <c r="DQ947" s="1"/>
      <c r="DR947" s="1"/>
      <c r="DS947" s="1"/>
      <c r="DT947" s="1"/>
      <c r="DU947" s="1"/>
      <c r="DV947" s="1"/>
      <c r="DW947" s="1"/>
      <c r="DX947" s="1"/>
      <c r="DY947" s="1"/>
      <c r="DZ947" s="1"/>
      <c r="EA947" s="1"/>
      <c r="EB947" s="1"/>
      <c r="EC947" s="1"/>
      <c r="ED947" s="1"/>
      <c r="EE947" s="1"/>
      <c r="EF947" s="1"/>
      <c r="EG947" s="1"/>
      <c r="EH947" s="1"/>
      <c r="EI947" s="1"/>
      <c r="EJ947" s="1"/>
      <c r="EK947" s="1"/>
      <c r="EL947" s="1"/>
      <c r="EM947" s="1"/>
      <c r="EN947" s="1"/>
      <c r="EO947" s="1"/>
      <c r="EP947" s="1"/>
      <c r="EQ947" s="1"/>
      <c r="ER947" s="1"/>
      <c r="ES947" s="1"/>
      <c r="ET947" s="1"/>
      <c r="EU947" s="1"/>
      <c r="EV947" s="1"/>
      <c r="EW947" s="1"/>
      <c r="EX947" s="1"/>
      <c r="EY947" s="1"/>
      <c r="EZ947" s="1"/>
      <c r="FA947" s="1"/>
      <c r="FB947" s="1"/>
      <c r="FC947" s="1"/>
      <c r="FD947" s="1"/>
      <c r="FE947" s="1"/>
      <c r="FF947" s="1"/>
      <c r="FG947" s="1"/>
      <c r="FH947" s="1"/>
      <c r="FI947" s="1"/>
      <c r="FJ947" s="1"/>
      <c r="FK947" s="1"/>
      <c r="FL947" s="1"/>
      <c r="FM947" s="1"/>
      <c r="FN947" s="1"/>
      <c r="FO947" s="1"/>
      <c r="FP947" s="1"/>
      <c r="FQ947" s="1"/>
      <c r="FR947" s="1"/>
      <c r="FS947" s="1"/>
      <c r="FT947" s="1"/>
      <c r="FU947" s="1"/>
      <c r="FV947" s="1"/>
      <c r="FW947" s="1"/>
      <c r="FX947" s="1"/>
      <c r="FY947" s="1"/>
      <c r="FZ947" s="1"/>
      <c r="GA947" s="1"/>
      <c r="GB947" s="1"/>
      <c r="GC947" s="1"/>
      <c r="GD947" s="1"/>
      <c r="GE947" s="1"/>
    </row>
    <row r="948" ht="15.75" customHeight="1">
      <c r="A948" s="1"/>
      <c r="B948" s="1"/>
      <c r="C948" s="2"/>
      <c r="D948" s="1"/>
      <c r="E948" s="1"/>
      <c r="F948" s="2"/>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1"/>
      <c r="AR948" s="1"/>
      <c r="AS948" s="1"/>
      <c r="AT948" s="1"/>
      <c r="AU948" s="1"/>
      <c r="AV948" s="1"/>
      <c r="AW948" s="1"/>
      <c r="AX948" s="1"/>
      <c r="AY948" s="1"/>
      <c r="AZ948" s="1"/>
      <c r="BA948" s="1"/>
      <c r="BB948" s="1"/>
      <c r="BC948" s="1"/>
      <c r="BD948" s="1"/>
      <c r="BE948" s="1"/>
      <c r="BF948" s="1"/>
      <c r="BG948" s="1"/>
      <c r="BH948" s="1"/>
      <c r="BI948" s="1"/>
      <c r="BJ948" s="1"/>
      <c r="BK948" s="1"/>
      <c r="BL948" s="1"/>
      <c r="BM948" s="1"/>
      <c r="BN948" s="1"/>
      <c r="BO948" s="1"/>
      <c r="BP948" s="1"/>
      <c r="BQ948" s="1"/>
      <c r="BR948" s="1"/>
      <c r="BS948" s="1"/>
      <c r="BT948" s="1"/>
      <c r="BU948" s="1"/>
      <c r="BV948" s="1"/>
      <c r="BW948" s="1"/>
      <c r="BX948" s="1"/>
      <c r="BY948" s="1"/>
      <c r="BZ948" s="1"/>
      <c r="CA948" s="1"/>
      <c r="CB948" s="1"/>
      <c r="CC948" s="1"/>
      <c r="CD948" s="1"/>
      <c r="CE948" s="1"/>
      <c r="CF948" s="1"/>
      <c r="CG948" s="1"/>
      <c r="CH948" s="1"/>
      <c r="CI948" s="1"/>
      <c r="CJ948" s="1"/>
      <c r="CK948" s="1"/>
      <c r="CL948" s="1"/>
      <c r="CM948" s="1"/>
      <c r="CN948" s="1"/>
      <c r="CO948" s="1"/>
      <c r="CP948" s="1"/>
      <c r="CQ948" s="1"/>
      <c r="CR948" s="1"/>
      <c r="CS948" s="1"/>
      <c r="CT948" s="1"/>
      <c r="CU948" s="1"/>
      <c r="CV948" s="1"/>
      <c r="CW948" s="1"/>
      <c r="CX948" s="1"/>
      <c r="CY948" s="1"/>
      <c r="CZ948" s="1"/>
      <c r="DA948" s="1"/>
      <c r="DB948" s="1"/>
      <c r="DC948" s="1"/>
      <c r="DD948" s="1"/>
      <c r="DE948" s="1"/>
      <c r="DF948" s="1"/>
      <c r="DG948" s="1"/>
      <c r="DH948" s="1"/>
      <c r="DI948" s="1"/>
      <c r="DJ948" s="1"/>
      <c r="DK948" s="1"/>
      <c r="DL948" s="1"/>
      <c r="DM948" s="1"/>
      <c r="DN948" s="1"/>
      <c r="DO948" s="1"/>
      <c r="DP948" s="1"/>
      <c r="DQ948" s="1"/>
      <c r="DR948" s="1"/>
      <c r="DS948" s="1"/>
      <c r="DT948" s="1"/>
      <c r="DU948" s="1"/>
      <c r="DV948" s="1"/>
      <c r="DW948" s="1"/>
      <c r="DX948" s="1"/>
      <c r="DY948" s="1"/>
      <c r="DZ948" s="1"/>
      <c r="EA948" s="1"/>
      <c r="EB948" s="1"/>
      <c r="EC948" s="1"/>
      <c r="ED948" s="1"/>
      <c r="EE948" s="1"/>
      <c r="EF948" s="1"/>
      <c r="EG948" s="1"/>
      <c r="EH948" s="1"/>
      <c r="EI948" s="1"/>
      <c r="EJ948" s="1"/>
      <c r="EK948" s="1"/>
      <c r="EL948" s="1"/>
      <c r="EM948" s="1"/>
      <c r="EN948" s="1"/>
      <c r="EO948" s="1"/>
      <c r="EP948" s="1"/>
      <c r="EQ948" s="1"/>
      <c r="ER948" s="1"/>
      <c r="ES948" s="1"/>
      <c r="ET948" s="1"/>
      <c r="EU948" s="1"/>
      <c r="EV948" s="1"/>
      <c r="EW948" s="1"/>
      <c r="EX948" s="1"/>
      <c r="EY948" s="1"/>
      <c r="EZ948" s="1"/>
      <c r="FA948" s="1"/>
      <c r="FB948" s="1"/>
      <c r="FC948" s="1"/>
      <c r="FD948" s="1"/>
      <c r="FE948" s="1"/>
      <c r="FF948" s="1"/>
      <c r="FG948" s="1"/>
      <c r="FH948" s="1"/>
      <c r="FI948" s="1"/>
      <c r="FJ948" s="1"/>
      <c r="FK948" s="1"/>
      <c r="FL948" s="1"/>
      <c r="FM948" s="1"/>
      <c r="FN948" s="1"/>
      <c r="FO948" s="1"/>
      <c r="FP948" s="1"/>
      <c r="FQ948" s="1"/>
      <c r="FR948" s="1"/>
      <c r="FS948" s="1"/>
      <c r="FT948" s="1"/>
      <c r="FU948" s="1"/>
      <c r="FV948" s="1"/>
      <c r="FW948" s="1"/>
      <c r="FX948" s="1"/>
      <c r="FY948" s="1"/>
      <c r="FZ948" s="1"/>
      <c r="GA948" s="1"/>
      <c r="GB948" s="1"/>
      <c r="GC948" s="1"/>
      <c r="GD948" s="1"/>
      <c r="GE948" s="1"/>
    </row>
    <row r="949" ht="15.75" customHeight="1">
      <c r="A949" s="1"/>
      <c r="B949" s="1"/>
      <c r="C949" s="2"/>
      <c r="D949" s="1"/>
      <c r="E949" s="1"/>
      <c r="F949" s="2"/>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1"/>
      <c r="AR949" s="1"/>
      <c r="AS949" s="1"/>
      <c r="AT949" s="1"/>
      <c r="AU949" s="1"/>
      <c r="AV949" s="1"/>
      <c r="AW949" s="1"/>
      <c r="AX949" s="1"/>
      <c r="AY949" s="1"/>
      <c r="AZ949" s="1"/>
      <c r="BA949" s="1"/>
      <c r="BB949" s="1"/>
      <c r="BC949" s="1"/>
      <c r="BD949" s="1"/>
      <c r="BE949" s="1"/>
      <c r="BF949" s="1"/>
      <c r="BG949" s="1"/>
      <c r="BH949" s="1"/>
      <c r="BI949" s="1"/>
      <c r="BJ949" s="1"/>
      <c r="BK949" s="1"/>
      <c r="BL949" s="1"/>
      <c r="BM949" s="1"/>
      <c r="BN949" s="1"/>
      <c r="BO949" s="1"/>
      <c r="BP949" s="1"/>
      <c r="BQ949" s="1"/>
      <c r="BR949" s="1"/>
      <c r="BS949" s="1"/>
      <c r="BT949" s="1"/>
      <c r="BU949" s="1"/>
      <c r="BV949" s="1"/>
      <c r="BW949" s="1"/>
      <c r="BX949" s="1"/>
      <c r="BY949" s="1"/>
      <c r="BZ949" s="1"/>
      <c r="CA949" s="1"/>
      <c r="CB949" s="1"/>
      <c r="CC949" s="1"/>
      <c r="CD949" s="1"/>
      <c r="CE949" s="1"/>
      <c r="CF949" s="1"/>
      <c r="CG949" s="1"/>
      <c r="CH949" s="1"/>
      <c r="CI949" s="1"/>
      <c r="CJ949" s="1"/>
      <c r="CK949" s="1"/>
      <c r="CL949" s="1"/>
      <c r="CM949" s="1"/>
      <c r="CN949" s="1"/>
      <c r="CO949" s="1"/>
      <c r="CP949" s="1"/>
      <c r="CQ949" s="1"/>
      <c r="CR949" s="1"/>
      <c r="CS949" s="1"/>
      <c r="CT949" s="1"/>
      <c r="CU949" s="1"/>
      <c r="CV949" s="1"/>
      <c r="CW949" s="1"/>
      <c r="CX949" s="1"/>
      <c r="CY949" s="1"/>
      <c r="CZ949" s="1"/>
      <c r="DA949" s="1"/>
      <c r="DB949" s="1"/>
      <c r="DC949" s="1"/>
      <c r="DD949" s="1"/>
      <c r="DE949" s="1"/>
      <c r="DF949" s="1"/>
      <c r="DG949" s="1"/>
      <c r="DH949" s="1"/>
      <c r="DI949" s="1"/>
      <c r="DJ949" s="1"/>
      <c r="DK949" s="1"/>
      <c r="DL949" s="1"/>
      <c r="DM949" s="1"/>
      <c r="DN949" s="1"/>
      <c r="DO949" s="1"/>
      <c r="DP949" s="1"/>
      <c r="DQ949" s="1"/>
      <c r="DR949" s="1"/>
      <c r="DS949" s="1"/>
      <c r="DT949" s="1"/>
      <c r="DU949" s="1"/>
      <c r="DV949" s="1"/>
      <c r="DW949" s="1"/>
      <c r="DX949" s="1"/>
      <c r="DY949" s="1"/>
      <c r="DZ949" s="1"/>
      <c r="EA949" s="1"/>
      <c r="EB949" s="1"/>
      <c r="EC949" s="1"/>
      <c r="ED949" s="1"/>
      <c r="EE949" s="1"/>
      <c r="EF949" s="1"/>
      <c r="EG949" s="1"/>
      <c r="EH949" s="1"/>
      <c r="EI949" s="1"/>
      <c r="EJ949" s="1"/>
      <c r="EK949" s="1"/>
      <c r="EL949" s="1"/>
      <c r="EM949" s="1"/>
      <c r="EN949" s="1"/>
      <c r="EO949" s="1"/>
      <c r="EP949" s="1"/>
      <c r="EQ949" s="1"/>
      <c r="ER949" s="1"/>
      <c r="ES949" s="1"/>
      <c r="ET949" s="1"/>
      <c r="EU949" s="1"/>
      <c r="EV949" s="1"/>
      <c r="EW949" s="1"/>
      <c r="EX949" s="1"/>
      <c r="EY949" s="1"/>
      <c r="EZ949" s="1"/>
      <c r="FA949" s="1"/>
      <c r="FB949" s="1"/>
      <c r="FC949" s="1"/>
      <c r="FD949" s="1"/>
      <c r="FE949" s="1"/>
      <c r="FF949" s="1"/>
      <c r="FG949" s="1"/>
      <c r="FH949" s="1"/>
      <c r="FI949" s="1"/>
      <c r="FJ949" s="1"/>
      <c r="FK949" s="1"/>
      <c r="FL949" s="1"/>
      <c r="FM949" s="1"/>
      <c r="FN949" s="1"/>
      <c r="FO949" s="1"/>
      <c r="FP949" s="1"/>
      <c r="FQ949" s="1"/>
      <c r="FR949" s="1"/>
      <c r="FS949" s="1"/>
      <c r="FT949" s="1"/>
      <c r="FU949" s="1"/>
      <c r="FV949" s="1"/>
      <c r="FW949" s="1"/>
      <c r="FX949" s="1"/>
      <c r="FY949" s="1"/>
      <c r="FZ949" s="1"/>
      <c r="GA949" s="1"/>
      <c r="GB949" s="1"/>
      <c r="GC949" s="1"/>
      <c r="GD949" s="1"/>
      <c r="GE949" s="1"/>
    </row>
    <row r="950" ht="15.75" customHeight="1">
      <c r="A950" s="1"/>
      <c r="B950" s="1"/>
      <c r="C950" s="2"/>
      <c r="D950" s="1"/>
      <c r="E950" s="1"/>
      <c r="F950" s="2"/>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1"/>
      <c r="AR950" s="1"/>
      <c r="AS950" s="1"/>
      <c r="AT950" s="1"/>
      <c r="AU950" s="1"/>
      <c r="AV950" s="1"/>
      <c r="AW950" s="1"/>
      <c r="AX950" s="1"/>
      <c r="AY950" s="1"/>
      <c r="AZ950" s="1"/>
      <c r="BA950" s="1"/>
      <c r="BB950" s="1"/>
      <c r="BC950" s="1"/>
      <c r="BD950" s="1"/>
      <c r="BE950" s="1"/>
      <c r="BF950" s="1"/>
      <c r="BG950" s="1"/>
      <c r="BH950" s="1"/>
      <c r="BI950" s="1"/>
      <c r="BJ950" s="1"/>
      <c r="BK950" s="1"/>
      <c r="BL950" s="1"/>
      <c r="BM950" s="1"/>
      <c r="BN950" s="1"/>
      <c r="BO950" s="1"/>
      <c r="BP950" s="1"/>
      <c r="BQ950" s="1"/>
      <c r="BR950" s="1"/>
      <c r="BS950" s="1"/>
      <c r="BT950" s="1"/>
      <c r="BU950" s="1"/>
      <c r="BV950" s="1"/>
      <c r="BW950" s="1"/>
      <c r="BX950" s="1"/>
      <c r="BY950" s="1"/>
      <c r="BZ950" s="1"/>
      <c r="CA950" s="1"/>
      <c r="CB950" s="1"/>
      <c r="CC950" s="1"/>
      <c r="CD950" s="1"/>
      <c r="CE950" s="1"/>
      <c r="CF950" s="1"/>
      <c r="CG950" s="1"/>
      <c r="CH950" s="1"/>
      <c r="CI950" s="1"/>
      <c r="CJ950" s="1"/>
      <c r="CK950" s="1"/>
      <c r="CL950" s="1"/>
      <c r="CM950" s="1"/>
      <c r="CN950" s="1"/>
      <c r="CO950" s="1"/>
      <c r="CP950" s="1"/>
      <c r="CQ950" s="1"/>
      <c r="CR950" s="1"/>
      <c r="CS950" s="1"/>
      <c r="CT950" s="1"/>
      <c r="CU950" s="1"/>
      <c r="CV950" s="1"/>
      <c r="CW950" s="1"/>
      <c r="CX950" s="1"/>
      <c r="CY950" s="1"/>
      <c r="CZ950" s="1"/>
      <c r="DA950" s="1"/>
      <c r="DB950" s="1"/>
      <c r="DC950" s="1"/>
      <c r="DD950" s="1"/>
      <c r="DE950" s="1"/>
      <c r="DF950" s="1"/>
      <c r="DG950" s="1"/>
      <c r="DH950" s="1"/>
      <c r="DI950" s="1"/>
      <c r="DJ950" s="1"/>
      <c r="DK950" s="1"/>
      <c r="DL950" s="1"/>
      <c r="DM950" s="1"/>
      <c r="DN950" s="1"/>
      <c r="DO950" s="1"/>
      <c r="DP950" s="1"/>
      <c r="DQ950" s="1"/>
      <c r="DR950" s="1"/>
      <c r="DS950" s="1"/>
      <c r="DT950" s="1"/>
      <c r="DU950" s="1"/>
      <c r="DV950" s="1"/>
      <c r="DW950" s="1"/>
      <c r="DX950" s="1"/>
      <c r="DY950" s="1"/>
      <c r="DZ950" s="1"/>
      <c r="EA950" s="1"/>
      <c r="EB950" s="1"/>
      <c r="EC950" s="1"/>
      <c r="ED950" s="1"/>
      <c r="EE950" s="1"/>
      <c r="EF950" s="1"/>
      <c r="EG950" s="1"/>
      <c r="EH950" s="1"/>
      <c r="EI950" s="1"/>
      <c r="EJ950" s="1"/>
      <c r="EK950" s="1"/>
      <c r="EL950" s="1"/>
      <c r="EM950" s="1"/>
      <c r="EN950" s="1"/>
      <c r="EO950" s="1"/>
      <c r="EP950" s="1"/>
      <c r="EQ950" s="1"/>
      <c r="ER950" s="1"/>
      <c r="ES950" s="1"/>
      <c r="ET950" s="1"/>
      <c r="EU950" s="1"/>
      <c r="EV950" s="1"/>
      <c r="EW950" s="1"/>
      <c r="EX950" s="1"/>
      <c r="EY950" s="1"/>
      <c r="EZ950" s="1"/>
      <c r="FA950" s="1"/>
      <c r="FB950" s="1"/>
      <c r="FC950" s="1"/>
      <c r="FD950" s="1"/>
      <c r="FE950" s="1"/>
      <c r="FF950" s="1"/>
      <c r="FG950" s="1"/>
      <c r="FH950" s="1"/>
      <c r="FI950" s="1"/>
      <c r="FJ950" s="1"/>
      <c r="FK950" s="1"/>
      <c r="FL950" s="1"/>
      <c r="FM950" s="1"/>
      <c r="FN950" s="1"/>
      <c r="FO950" s="1"/>
      <c r="FP950" s="1"/>
      <c r="FQ950" s="1"/>
      <c r="FR950" s="1"/>
      <c r="FS950" s="1"/>
      <c r="FT950" s="1"/>
      <c r="FU950" s="1"/>
      <c r="FV950" s="1"/>
      <c r="FW950" s="1"/>
      <c r="FX950" s="1"/>
      <c r="FY950" s="1"/>
      <c r="FZ950" s="1"/>
      <c r="GA950" s="1"/>
      <c r="GB950" s="1"/>
      <c r="GC950" s="1"/>
      <c r="GD950" s="1"/>
      <c r="GE950" s="1"/>
    </row>
    <row r="951" ht="15.75" customHeight="1">
      <c r="A951" s="1"/>
      <c r="B951" s="1"/>
      <c r="C951" s="2"/>
      <c r="D951" s="1"/>
      <c r="E951" s="1"/>
      <c r="F951" s="2"/>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1"/>
      <c r="AR951" s="1"/>
      <c r="AS951" s="1"/>
      <c r="AT951" s="1"/>
      <c r="AU951" s="1"/>
      <c r="AV951" s="1"/>
      <c r="AW951" s="1"/>
      <c r="AX951" s="1"/>
      <c r="AY951" s="1"/>
      <c r="AZ951" s="1"/>
      <c r="BA951" s="1"/>
      <c r="BB951" s="1"/>
      <c r="BC951" s="1"/>
      <c r="BD951" s="1"/>
      <c r="BE951" s="1"/>
      <c r="BF951" s="1"/>
      <c r="BG951" s="1"/>
      <c r="BH951" s="1"/>
      <c r="BI951" s="1"/>
      <c r="BJ951" s="1"/>
      <c r="BK951" s="1"/>
      <c r="BL951" s="1"/>
      <c r="BM951" s="1"/>
      <c r="BN951" s="1"/>
      <c r="BO951" s="1"/>
      <c r="BP951" s="1"/>
      <c r="BQ951" s="1"/>
      <c r="BR951" s="1"/>
      <c r="BS951" s="1"/>
      <c r="BT951" s="1"/>
      <c r="BU951" s="1"/>
      <c r="BV951" s="1"/>
      <c r="BW951" s="1"/>
      <c r="BX951" s="1"/>
      <c r="BY951" s="1"/>
      <c r="BZ951" s="1"/>
      <c r="CA951" s="1"/>
      <c r="CB951" s="1"/>
      <c r="CC951" s="1"/>
      <c r="CD951" s="1"/>
      <c r="CE951" s="1"/>
      <c r="CF951" s="1"/>
      <c r="CG951" s="1"/>
      <c r="CH951" s="1"/>
      <c r="CI951" s="1"/>
      <c r="CJ951" s="1"/>
      <c r="CK951" s="1"/>
      <c r="CL951" s="1"/>
      <c r="CM951" s="1"/>
      <c r="CN951" s="1"/>
      <c r="CO951" s="1"/>
      <c r="CP951" s="1"/>
      <c r="CQ951" s="1"/>
      <c r="CR951" s="1"/>
      <c r="CS951" s="1"/>
      <c r="CT951" s="1"/>
      <c r="CU951" s="1"/>
      <c r="CV951" s="1"/>
      <c r="CW951" s="1"/>
      <c r="CX951" s="1"/>
      <c r="CY951" s="1"/>
      <c r="CZ951" s="1"/>
      <c r="DA951" s="1"/>
      <c r="DB951" s="1"/>
      <c r="DC951" s="1"/>
      <c r="DD951" s="1"/>
      <c r="DE951" s="1"/>
      <c r="DF951" s="1"/>
      <c r="DG951" s="1"/>
      <c r="DH951" s="1"/>
      <c r="DI951" s="1"/>
      <c r="DJ951" s="1"/>
      <c r="DK951" s="1"/>
      <c r="DL951" s="1"/>
      <c r="DM951" s="1"/>
      <c r="DN951" s="1"/>
      <c r="DO951" s="1"/>
      <c r="DP951" s="1"/>
      <c r="DQ951" s="1"/>
      <c r="DR951" s="1"/>
      <c r="DS951" s="1"/>
      <c r="DT951" s="1"/>
      <c r="DU951" s="1"/>
      <c r="DV951" s="1"/>
      <c r="DW951" s="1"/>
      <c r="DX951" s="1"/>
      <c r="DY951" s="1"/>
      <c r="DZ951" s="1"/>
      <c r="EA951" s="1"/>
      <c r="EB951" s="1"/>
      <c r="EC951" s="1"/>
      <c r="ED951" s="1"/>
      <c r="EE951" s="1"/>
      <c r="EF951" s="1"/>
      <c r="EG951" s="1"/>
      <c r="EH951" s="1"/>
      <c r="EI951" s="1"/>
      <c r="EJ951" s="1"/>
      <c r="EK951" s="1"/>
      <c r="EL951" s="1"/>
      <c r="EM951" s="1"/>
      <c r="EN951" s="1"/>
      <c r="EO951" s="1"/>
      <c r="EP951" s="1"/>
      <c r="EQ951" s="1"/>
      <c r="ER951" s="1"/>
      <c r="ES951" s="1"/>
      <c r="ET951" s="1"/>
      <c r="EU951" s="1"/>
      <c r="EV951" s="1"/>
      <c r="EW951" s="1"/>
      <c r="EX951" s="1"/>
      <c r="EY951" s="1"/>
      <c r="EZ951" s="1"/>
      <c r="FA951" s="1"/>
      <c r="FB951" s="1"/>
      <c r="FC951" s="1"/>
      <c r="FD951" s="1"/>
      <c r="FE951" s="1"/>
      <c r="FF951" s="1"/>
      <c r="FG951" s="1"/>
      <c r="FH951" s="1"/>
      <c r="FI951" s="1"/>
      <c r="FJ951" s="1"/>
      <c r="FK951" s="1"/>
      <c r="FL951" s="1"/>
      <c r="FM951" s="1"/>
      <c r="FN951" s="1"/>
      <c r="FO951" s="1"/>
      <c r="FP951" s="1"/>
      <c r="FQ951" s="1"/>
      <c r="FR951" s="1"/>
      <c r="FS951" s="1"/>
      <c r="FT951" s="1"/>
      <c r="FU951" s="1"/>
      <c r="FV951" s="1"/>
      <c r="FW951" s="1"/>
      <c r="FX951" s="1"/>
      <c r="FY951" s="1"/>
      <c r="FZ951" s="1"/>
      <c r="GA951" s="1"/>
      <c r="GB951" s="1"/>
      <c r="GC951" s="1"/>
      <c r="GD951" s="1"/>
      <c r="GE951" s="1"/>
    </row>
    <row r="952" ht="15.75" customHeight="1">
      <c r="A952" s="1"/>
      <c r="B952" s="1"/>
      <c r="C952" s="2"/>
      <c r="D952" s="1"/>
      <c r="E952" s="1"/>
      <c r="F952" s="2"/>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1"/>
      <c r="AR952" s="1"/>
      <c r="AS952" s="1"/>
      <c r="AT952" s="1"/>
      <c r="AU952" s="1"/>
      <c r="AV952" s="1"/>
      <c r="AW952" s="1"/>
      <c r="AX952" s="1"/>
      <c r="AY952" s="1"/>
      <c r="AZ952" s="1"/>
      <c r="BA952" s="1"/>
      <c r="BB952" s="1"/>
      <c r="BC952" s="1"/>
      <c r="BD952" s="1"/>
      <c r="BE952" s="1"/>
      <c r="BF952" s="1"/>
      <c r="BG952" s="1"/>
      <c r="BH952" s="1"/>
      <c r="BI952" s="1"/>
      <c r="BJ952" s="1"/>
      <c r="BK952" s="1"/>
      <c r="BL952" s="1"/>
      <c r="BM952" s="1"/>
      <c r="BN952" s="1"/>
      <c r="BO952" s="1"/>
      <c r="BP952" s="1"/>
      <c r="BQ952" s="1"/>
      <c r="BR952" s="1"/>
      <c r="BS952" s="1"/>
      <c r="BT952" s="1"/>
      <c r="BU952" s="1"/>
      <c r="BV952" s="1"/>
      <c r="BW952" s="1"/>
      <c r="BX952" s="1"/>
      <c r="BY952" s="1"/>
      <c r="BZ952" s="1"/>
      <c r="CA952" s="1"/>
      <c r="CB952" s="1"/>
      <c r="CC952" s="1"/>
      <c r="CD952" s="1"/>
      <c r="CE952" s="1"/>
      <c r="CF952" s="1"/>
      <c r="CG952" s="1"/>
      <c r="CH952" s="1"/>
      <c r="CI952" s="1"/>
      <c r="CJ952" s="1"/>
      <c r="CK952" s="1"/>
      <c r="CL952" s="1"/>
      <c r="CM952" s="1"/>
      <c r="CN952" s="1"/>
      <c r="CO952" s="1"/>
      <c r="CP952" s="1"/>
      <c r="CQ952" s="1"/>
      <c r="CR952" s="1"/>
      <c r="CS952" s="1"/>
      <c r="CT952" s="1"/>
      <c r="CU952" s="1"/>
      <c r="CV952" s="1"/>
      <c r="CW952" s="1"/>
      <c r="CX952" s="1"/>
      <c r="CY952" s="1"/>
      <c r="CZ952" s="1"/>
      <c r="DA952" s="1"/>
      <c r="DB952" s="1"/>
      <c r="DC952" s="1"/>
      <c r="DD952" s="1"/>
      <c r="DE952" s="1"/>
      <c r="DF952" s="1"/>
      <c r="DG952" s="1"/>
      <c r="DH952" s="1"/>
      <c r="DI952" s="1"/>
      <c r="DJ952" s="1"/>
      <c r="DK952" s="1"/>
      <c r="DL952" s="1"/>
      <c r="DM952" s="1"/>
      <c r="DN952" s="1"/>
      <c r="DO952" s="1"/>
      <c r="DP952" s="1"/>
      <c r="DQ952" s="1"/>
      <c r="DR952" s="1"/>
      <c r="DS952" s="1"/>
      <c r="DT952" s="1"/>
      <c r="DU952" s="1"/>
      <c r="DV952" s="1"/>
      <c r="DW952" s="1"/>
      <c r="DX952" s="1"/>
      <c r="DY952" s="1"/>
      <c r="DZ952" s="1"/>
      <c r="EA952" s="1"/>
      <c r="EB952" s="1"/>
      <c r="EC952" s="1"/>
      <c r="ED952" s="1"/>
      <c r="EE952" s="1"/>
      <c r="EF952" s="1"/>
      <c r="EG952" s="1"/>
      <c r="EH952" s="1"/>
      <c r="EI952" s="1"/>
      <c r="EJ952" s="1"/>
      <c r="EK952" s="1"/>
      <c r="EL952" s="1"/>
      <c r="EM952" s="1"/>
      <c r="EN952" s="1"/>
      <c r="EO952" s="1"/>
      <c r="EP952" s="1"/>
      <c r="EQ952" s="1"/>
      <c r="ER952" s="1"/>
      <c r="ES952" s="1"/>
      <c r="ET952" s="1"/>
      <c r="EU952" s="1"/>
      <c r="EV952" s="1"/>
      <c r="EW952" s="1"/>
      <c r="EX952" s="1"/>
      <c r="EY952" s="1"/>
      <c r="EZ952" s="1"/>
      <c r="FA952" s="1"/>
      <c r="FB952" s="1"/>
      <c r="FC952" s="1"/>
      <c r="FD952" s="1"/>
      <c r="FE952" s="1"/>
      <c r="FF952" s="1"/>
      <c r="FG952" s="1"/>
      <c r="FH952" s="1"/>
      <c r="FI952" s="1"/>
      <c r="FJ952" s="1"/>
      <c r="FK952" s="1"/>
      <c r="FL952" s="1"/>
      <c r="FM952" s="1"/>
      <c r="FN952" s="1"/>
      <c r="FO952" s="1"/>
      <c r="FP952" s="1"/>
      <c r="FQ952" s="1"/>
      <c r="FR952" s="1"/>
      <c r="FS952" s="1"/>
      <c r="FT952" s="1"/>
      <c r="FU952" s="1"/>
      <c r="FV952" s="1"/>
      <c r="FW952" s="1"/>
      <c r="FX952" s="1"/>
      <c r="FY952" s="1"/>
      <c r="FZ952" s="1"/>
      <c r="GA952" s="1"/>
      <c r="GB952" s="1"/>
      <c r="GC952" s="1"/>
      <c r="GD952" s="1"/>
      <c r="GE952" s="1"/>
    </row>
    <row r="953" ht="15.75" customHeight="1">
      <c r="A953" s="1"/>
      <c r="B953" s="1"/>
      <c r="C953" s="2"/>
      <c r="D953" s="1"/>
      <c r="E953" s="1"/>
      <c r="F953" s="2"/>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1"/>
      <c r="AR953" s="1"/>
      <c r="AS953" s="1"/>
      <c r="AT953" s="1"/>
      <c r="AU953" s="1"/>
      <c r="AV953" s="1"/>
      <c r="AW953" s="1"/>
      <c r="AX953" s="1"/>
      <c r="AY953" s="1"/>
      <c r="AZ953" s="1"/>
      <c r="BA953" s="1"/>
      <c r="BB953" s="1"/>
      <c r="BC953" s="1"/>
      <c r="BD953" s="1"/>
      <c r="BE953" s="1"/>
      <c r="BF953" s="1"/>
      <c r="BG953" s="1"/>
      <c r="BH953" s="1"/>
      <c r="BI953" s="1"/>
      <c r="BJ953" s="1"/>
      <c r="BK953" s="1"/>
      <c r="BL953" s="1"/>
      <c r="BM953" s="1"/>
      <c r="BN953" s="1"/>
      <c r="BO953" s="1"/>
      <c r="BP953" s="1"/>
      <c r="BQ953" s="1"/>
      <c r="BR953" s="1"/>
      <c r="BS953" s="1"/>
      <c r="BT953" s="1"/>
      <c r="BU953" s="1"/>
      <c r="BV953" s="1"/>
      <c r="BW953" s="1"/>
      <c r="BX953" s="1"/>
      <c r="BY953" s="1"/>
      <c r="BZ953" s="1"/>
      <c r="CA953" s="1"/>
      <c r="CB953" s="1"/>
      <c r="CC953" s="1"/>
      <c r="CD953" s="1"/>
      <c r="CE953" s="1"/>
      <c r="CF953" s="1"/>
      <c r="CG953" s="1"/>
      <c r="CH953" s="1"/>
      <c r="CI953" s="1"/>
      <c r="CJ953" s="1"/>
      <c r="CK953" s="1"/>
      <c r="CL953" s="1"/>
      <c r="CM953" s="1"/>
      <c r="CN953" s="1"/>
      <c r="CO953" s="1"/>
      <c r="CP953" s="1"/>
      <c r="CQ953" s="1"/>
      <c r="CR953" s="1"/>
      <c r="CS953" s="1"/>
      <c r="CT953" s="1"/>
      <c r="CU953" s="1"/>
      <c r="CV953" s="1"/>
      <c r="CW953" s="1"/>
      <c r="CX953" s="1"/>
      <c r="CY953" s="1"/>
      <c r="CZ953" s="1"/>
      <c r="DA953" s="1"/>
      <c r="DB953" s="1"/>
      <c r="DC953" s="1"/>
      <c r="DD953" s="1"/>
      <c r="DE953" s="1"/>
      <c r="DF953" s="1"/>
      <c r="DG953" s="1"/>
      <c r="DH953" s="1"/>
      <c r="DI953" s="1"/>
      <c r="DJ953" s="1"/>
      <c r="DK953" s="1"/>
      <c r="DL953" s="1"/>
      <c r="DM953" s="1"/>
      <c r="DN953" s="1"/>
      <c r="DO953" s="1"/>
      <c r="DP953" s="1"/>
      <c r="DQ953" s="1"/>
      <c r="DR953" s="1"/>
      <c r="DS953" s="1"/>
      <c r="DT953" s="1"/>
      <c r="DU953" s="1"/>
      <c r="DV953" s="1"/>
      <c r="DW953" s="1"/>
      <c r="DX953" s="1"/>
      <c r="DY953" s="1"/>
      <c r="DZ953" s="1"/>
      <c r="EA953" s="1"/>
      <c r="EB953" s="1"/>
      <c r="EC953" s="1"/>
      <c r="ED953" s="1"/>
      <c r="EE953" s="1"/>
      <c r="EF953" s="1"/>
      <c r="EG953" s="1"/>
      <c r="EH953" s="1"/>
      <c r="EI953" s="1"/>
      <c r="EJ953" s="1"/>
      <c r="EK953" s="1"/>
      <c r="EL953" s="1"/>
      <c r="EM953" s="1"/>
      <c r="EN953" s="1"/>
      <c r="EO953" s="1"/>
      <c r="EP953" s="1"/>
      <c r="EQ953" s="1"/>
      <c r="ER953" s="1"/>
      <c r="ES953" s="1"/>
      <c r="ET953" s="1"/>
      <c r="EU953" s="1"/>
      <c r="EV953" s="1"/>
      <c r="EW953" s="1"/>
      <c r="EX953" s="1"/>
      <c r="EY953" s="1"/>
      <c r="EZ953" s="1"/>
      <c r="FA953" s="1"/>
      <c r="FB953" s="1"/>
      <c r="FC953" s="1"/>
      <c r="FD953" s="1"/>
      <c r="FE953" s="1"/>
      <c r="FF953" s="1"/>
      <c r="FG953" s="1"/>
      <c r="FH953" s="1"/>
      <c r="FI953" s="1"/>
      <c r="FJ953" s="1"/>
      <c r="FK953" s="1"/>
      <c r="FL953" s="1"/>
      <c r="FM953" s="1"/>
      <c r="FN953" s="1"/>
      <c r="FO953" s="1"/>
      <c r="FP953" s="1"/>
      <c r="FQ953" s="1"/>
      <c r="FR953" s="1"/>
      <c r="FS953" s="1"/>
      <c r="FT953" s="1"/>
      <c r="FU953" s="1"/>
      <c r="FV953" s="1"/>
      <c r="FW953" s="1"/>
      <c r="FX953" s="1"/>
      <c r="FY953" s="1"/>
      <c r="FZ953" s="1"/>
      <c r="GA953" s="1"/>
      <c r="GB953" s="1"/>
      <c r="GC953" s="1"/>
      <c r="GD953" s="1"/>
      <c r="GE953" s="1"/>
    </row>
    <row r="954" ht="15.75" customHeight="1">
      <c r="A954" s="1"/>
      <c r="B954" s="1"/>
      <c r="C954" s="2"/>
      <c r="D954" s="1"/>
      <c r="E954" s="1"/>
      <c r="F954" s="2"/>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1"/>
      <c r="AR954" s="1"/>
      <c r="AS954" s="1"/>
      <c r="AT954" s="1"/>
      <c r="AU954" s="1"/>
      <c r="AV954" s="1"/>
      <c r="AW954" s="1"/>
      <c r="AX954" s="1"/>
      <c r="AY954" s="1"/>
      <c r="AZ954" s="1"/>
      <c r="BA954" s="1"/>
      <c r="BB954" s="1"/>
      <c r="BC954" s="1"/>
      <c r="BD954" s="1"/>
      <c r="BE954" s="1"/>
      <c r="BF954" s="1"/>
      <c r="BG954" s="1"/>
      <c r="BH954" s="1"/>
      <c r="BI954" s="1"/>
      <c r="BJ954" s="1"/>
      <c r="BK954" s="1"/>
      <c r="BL954" s="1"/>
      <c r="BM954" s="1"/>
      <c r="BN954" s="1"/>
      <c r="BO954" s="1"/>
      <c r="BP954" s="1"/>
      <c r="BQ954" s="1"/>
      <c r="BR954" s="1"/>
      <c r="BS954" s="1"/>
      <c r="BT954" s="1"/>
      <c r="BU954" s="1"/>
      <c r="BV954" s="1"/>
      <c r="BW954" s="1"/>
      <c r="BX954" s="1"/>
      <c r="BY954" s="1"/>
      <c r="BZ954" s="1"/>
      <c r="CA954" s="1"/>
      <c r="CB954" s="1"/>
      <c r="CC954" s="1"/>
      <c r="CD954" s="1"/>
      <c r="CE954" s="1"/>
      <c r="CF954" s="1"/>
      <c r="CG954" s="1"/>
      <c r="CH954" s="1"/>
      <c r="CI954" s="1"/>
      <c r="CJ954" s="1"/>
      <c r="CK954" s="1"/>
      <c r="CL954" s="1"/>
      <c r="CM954" s="1"/>
      <c r="CN954" s="1"/>
      <c r="CO954" s="1"/>
      <c r="CP954" s="1"/>
      <c r="CQ954" s="1"/>
      <c r="CR954" s="1"/>
      <c r="CS954" s="1"/>
      <c r="CT954" s="1"/>
      <c r="CU954" s="1"/>
      <c r="CV954" s="1"/>
      <c r="CW954" s="1"/>
      <c r="CX954" s="1"/>
      <c r="CY954" s="1"/>
      <c r="CZ954" s="1"/>
      <c r="DA954" s="1"/>
      <c r="DB954" s="1"/>
      <c r="DC954" s="1"/>
      <c r="DD954" s="1"/>
      <c r="DE954" s="1"/>
      <c r="DF954" s="1"/>
      <c r="DG954" s="1"/>
      <c r="DH954" s="1"/>
      <c r="DI954" s="1"/>
      <c r="DJ954" s="1"/>
      <c r="DK954" s="1"/>
      <c r="DL954" s="1"/>
      <c r="DM954" s="1"/>
      <c r="DN954" s="1"/>
      <c r="DO954" s="1"/>
      <c r="DP954" s="1"/>
      <c r="DQ954" s="1"/>
      <c r="DR954" s="1"/>
      <c r="DS954" s="1"/>
      <c r="DT954" s="1"/>
      <c r="DU954" s="1"/>
      <c r="DV954" s="1"/>
      <c r="DW954" s="1"/>
      <c r="DX954" s="1"/>
      <c r="DY954" s="1"/>
      <c r="DZ954" s="1"/>
      <c r="EA954" s="1"/>
      <c r="EB954" s="1"/>
      <c r="EC954" s="1"/>
      <c r="ED954" s="1"/>
      <c r="EE954" s="1"/>
      <c r="EF954" s="1"/>
      <c r="EG954" s="1"/>
      <c r="EH954" s="1"/>
      <c r="EI954" s="1"/>
      <c r="EJ954" s="1"/>
      <c r="EK954" s="1"/>
      <c r="EL954" s="1"/>
      <c r="EM954" s="1"/>
      <c r="EN954" s="1"/>
      <c r="EO954" s="1"/>
      <c r="EP954" s="1"/>
      <c r="EQ954" s="1"/>
      <c r="ER954" s="1"/>
      <c r="ES954" s="1"/>
      <c r="ET954" s="1"/>
      <c r="EU954" s="1"/>
      <c r="EV954" s="1"/>
      <c r="EW954" s="1"/>
      <c r="EX954" s="1"/>
      <c r="EY954" s="1"/>
      <c r="EZ954" s="1"/>
      <c r="FA954" s="1"/>
      <c r="FB954" s="1"/>
      <c r="FC954" s="1"/>
      <c r="FD954" s="1"/>
      <c r="FE954" s="1"/>
      <c r="FF954" s="1"/>
      <c r="FG954" s="1"/>
      <c r="FH954" s="1"/>
      <c r="FI954" s="1"/>
      <c r="FJ954" s="1"/>
      <c r="FK954" s="1"/>
      <c r="FL954" s="1"/>
      <c r="FM954" s="1"/>
      <c r="FN954" s="1"/>
      <c r="FO954" s="1"/>
      <c r="FP954" s="1"/>
      <c r="FQ954" s="1"/>
      <c r="FR954" s="1"/>
      <c r="FS954" s="1"/>
      <c r="FT954" s="1"/>
      <c r="FU954" s="1"/>
      <c r="FV954" s="1"/>
      <c r="FW954" s="1"/>
      <c r="FX954" s="1"/>
      <c r="FY954" s="1"/>
      <c r="FZ954" s="1"/>
      <c r="GA954" s="1"/>
      <c r="GB954" s="1"/>
      <c r="GC954" s="1"/>
      <c r="GD954" s="1"/>
      <c r="GE954" s="1"/>
    </row>
    <row r="955" ht="15.75" customHeight="1">
      <c r="A955" s="1"/>
      <c r="B955" s="1"/>
      <c r="C955" s="2"/>
      <c r="D955" s="1"/>
      <c r="E955" s="1"/>
      <c r="F955" s="2"/>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1"/>
      <c r="AR955" s="1"/>
      <c r="AS955" s="1"/>
      <c r="AT955" s="1"/>
      <c r="AU955" s="1"/>
      <c r="AV955" s="1"/>
      <c r="AW955" s="1"/>
      <c r="AX955" s="1"/>
      <c r="AY955" s="1"/>
      <c r="AZ955" s="1"/>
      <c r="BA955" s="1"/>
      <c r="BB955" s="1"/>
      <c r="BC955" s="1"/>
      <c r="BD955" s="1"/>
      <c r="BE955" s="1"/>
      <c r="BF955" s="1"/>
      <c r="BG955" s="1"/>
      <c r="BH955" s="1"/>
      <c r="BI955" s="1"/>
      <c r="BJ955" s="1"/>
      <c r="BK955" s="1"/>
      <c r="BL955" s="1"/>
      <c r="BM955" s="1"/>
      <c r="BN955" s="1"/>
      <c r="BO955" s="1"/>
      <c r="BP955" s="1"/>
      <c r="BQ955" s="1"/>
      <c r="BR955" s="1"/>
      <c r="BS955" s="1"/>
      <c r="BT955" s="1"/>
      <c r="BU955" s="1"/>
      <c r="BV955" s="1"/>
      <c r="BW955" s="1"/>
      <c r="BX955" s="1"/>
      <c r="BY955" s="1"/>
      <c r="BZ955" s="1"/>
      <c r="CA955" s="1"/>
      <c r="CB955" s="1"/>
      <c r="CC955" s="1"/>
      <c r="CD955" s="1"/>
      <c r="CE955" s="1"/>
      <c r="CF955" s="1"/>
      <c r="CG955" s="1"/>
      <c r="CH955" s="1"/>
      <c r="CI955" s="1"/>
      <c r="CJ955" s="1"/>
      <c r="CK955" s="1"/>
      <c r="CL955" s="1"/>
      <c r="CM955" s="1"/>
      <c r="CN955" s="1"/>
      <c r="CO955" s="1"/>
      <c r="CP955" s="1"/>
      <c r="CQ955" s="1"/>
      <c r="CR955" s="1"/>
      <c r="CS955" s="1"/>
      <c r="CT955" s="1"/>
      <c r="CU955" s="1"/>
      <c r="CV955" s="1"/>
      <c r="CW955" s="1"/>
      <c r="CX955" s="1"/>
      <c r="CY955" s="1"/>
      <c r="CZ955" s="1"/>
      <c r="DA955" s="1"/>
      <c r="DB955" s="1"/>
      <c r="DC955" s="1"/>
      <c r="DD955" s="1"/>
      <c r="DE955" s="1"/>
      <c r="DF955" s="1"/>
      <c r="DG955" s="1"/>
      <c r="DH955" s="1"/>
      <c r="DI955" s="1"/>
      <c r="DJ955" s="1"/>
      <c r="DK955" s="1"/>
      <c r="DL955" s="1"/>
      <c r="DM955" s="1"/>
      <c r="DN955" s="1"/>
      <c r="DO955" s="1"/>
      <c r="DP955" s="1"/>
      <c r="DQ955" s="1"/>
      <c r="DR955" s="1"/>
      <c r="DS955" s="1"/>
      <c r="DT955" s="1"/>
      <c r="DU955" s="1"/>
      <c r="DV955" s="1"/>
      <c r="DW955" s="1"/>
      <c r="DX955" s="1"/>
      <c r="DY955" s="1"/>
      <c r="DZ955" s="1"/>
      <c r="EA955" s="1"/>
      <c r="EB955" s="1"/>
      <c r="EC955" s="1"/>
      <c r="ED955" s="1"/>
      <c r="EE955" s="1"/>
      <c r="EF955" s="1"/>
      <c r="EG955" s="1"/>
      <c r="EH955" s="1"/>
      <c r="EI955" s="1"/>
      <c r="EJ955" s="1"/>
      <c r="EK955" s="1"/>
      <c r="EL955" s="1"/>
      <c r="EM955" s="1"/>
      <c r="EN955" s="1"/>
      <c r="EO955" s="1"/>
      <c r="EP955" s="1"/>
      <c r="EQ955" s="1"/>
      <c r="ER955" s="1"/>
      <c r="ES955" s="1"/>
      <c r="ET955" s="1"/>
      <c r="EU955" s="1"/>
      <c r="EV955" s="1"/>
      <c r="EW955" s="1"/>
      <c r="EX955" s="1"/>
      <c r="EY955" s="1"/>
      <c r="EZ955" s="1"/>
      <c r="FA955" s="1"/>
      <c r="FB955" s="1"/>
      <c r="FC955" s="1"/>
      <c r="FD955" s="1"/>
      <c r="FE955" s="1"/>
      <c r="FF955" s="1"/>
      <c r="FG955" s="1"/>
      <c r="FH955" s="1"/>
      <c r="FI955" s="1"/>
      <c r="FJ955" s="1"/>
      <c r="FK955" s="1"/>
      <c r="FL955" s="1"/>
      <c r="FM955" s="1"/>
      <c r="FN955" s="1"/>
      <c r="FO955" s="1"/>
      <c r="FP955" s="1"/>
      <c r="FQ955" s="1"/>
      <c r="FR955" s="1"/>
      <c r="FS955" s="1"/>
      <c r="FT955" s="1"/>
      <c r="FU955" s="1"/>
      <c r="FV955" s="1"/>
      <c r="FW955" s="1"/>
      <c r="FX955" s="1"/>
      <c r="FY955" s="1"/>
      <c r="FZ955" s="1"/>
      <c r="GA955" s="1"/>
      <c r="GB955" s="1"/>
      <c r="GC955" s="1"/>
      <c r="GD955" s="1"/>
      <c r="GE955" s="1"/>
    </row>
    <row r="956" ht="15.75" customHeight="1">
      <c r="A956" s="1"/>
      <c r="B956" s="1"/>
      <c r="C956" s="2"/>
      <c r="D956" s="1"/>
      <c r="E956" s="1"/>
      <c r="F956" s="2"/>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1"/>
      <c r="AR956" s="1"/>
      <c r="AS956" s="1"/>
      <c r="AT956" s="1"/>
      <c r="AU956" s="1"/>
      <c r="AV956" s="1"/>
      <c r="AW956" s="1"/>
      <c r="AX956" s="1"/>
      <c r="AY956" s="1"/>
      <c r="AZ956" s="1"/>
      <c r="BA956" s="1"/>
      <c r="BB956" s="1"/>
      <c r="BC956" s="1"/>
      <c r="BD956" s="1"/>
      <c r="BE956" s="1"/>
      <c r="BF956" s="1"/>
      <c r="BG956" s="1"/>
      <c r="BH956" s="1"/>
      <c r="BI956" s="1"/>
      <c r="BJ956" s="1"/>
      <c r="BK956" s="1"/>
      <c r="BL956" s="1"/>
      <c r="BM956" s="1"/>
      <c r="BN956" s="1"/>
      <c r="BO956" s="1"/>
      <c r="BP956" s="1"/>
      <c r="BQ956" s="1"/>
      <c r="BR956" s="1"/>
      <c r="BS956" s="1"/>
      <c r="BT956" s="1"/>
      <c r="BU956" s="1"/>
      <c r="BV956" s="1"/>
      <c r="BW956" s="1"/>
      <c r="BX956" s="1"/>
      <c r="BY956" s="1"/>
      <c r="BZ956" s="1"/>
      <c r="CA956" s="1"/>
      <c r="CB956" s="1"/>
      <c r="CC956" s="1"/>
      <c r="CD956" s="1"/>
      <c r="CE956" s="1"/>
      <c r="CF956" s="1"/>
      <c r="CG956" s="1"/>
      <c r="CH956" s="1"/>
      <c r="CI956" s="1"/>
      <c r="CJ956" s="1"/>
      <c r="CK956" s="1"/>
      <c r="CL956" s="1"/>
      <c r="CM956" s="1"/>
      <c r="CN956" s="1"/>
      <c r="CO956" s="1"/>
      <c r="CP956" s="1"/>
      <c r="CQ956" s="1"/>
      <c r="CR956" s="1"/>
      <c r="CS956" s="1"/>
      <c r="CT956" s="1"/>
      <c r="CU956" s="1"/>
      <c r="CV956" s="1"/>
      <c r="CW956" s="1"/>
      <c r="CX956" s="1"/>
      <c r="CY956" s="1"/>
      <c r="CZ956" s="1"/>
      <c r="DA956" s="1"/>
      <c r="DB956" s="1"/>
      <c r="DC956" s="1"/>
      <c r="DD956" s="1"/>
      <c r="DE956" s="1"/>
      <c r="DF956" s="1"/>
      <c r="DG956" s="1"/>
      <c r="DH956" s="1"/>
      <c r="DI956" s="1"/>
      <c r="DJ956" s="1"/>
      <c r="DK956" s="1"/>
      <c r="DL956" s="1"/>
      <c r="DM956" s="1"/>
      <c r="DN956" s="1"/>
      <c r="DO956" s="1"/>
      <c r="DP956" s="1"/>
      <c r="DQ956" s="1"/>
      <c r="DR956" s="1"/>
      <c r="DS956" s="1"/>
      <c r="DT956" s="1"/>
      <c r="DU956" s="1"/>
      <c r="DV956" s="1"/>
      <c r="DW956" s="1"/>
      <c r="DX956" s="1"/>
      <c r="DY956" s="1"/>
      <c r="DZ956" s="1"/>
      <c r="EA956" s="1"/>
      <c r="EB956" s="1"/>
      <c r="EC956" s="1"/>
      <c r="ED956" s="1"/>
      <c r="EE956" s="1"/>
      <c r="EF956" s="1"/>
      <c r="EG956" s="1"/>
      <c r="EH956" s="1"/>
      <c r="EI956" s="1"/>
      <c r="EJ956" s="1"/>
      <c r="EK956" s="1"/>
      <c r="EL956" s="1"/>
      <c r="EM956" s="1"/>
      <c r="EN956" s="1"/>
      <c r="EO956" s="1"/>
      <c r="EP956" s="1"/>
      <c r="EQ956" s="1"/>
      <c r="ER956" s="1"/>
      <c r="ES956" s="1"/>
      <c r="ET956" s="1"/>
      <c r="EU956" s="1"/>
      <c r="EV956" s="1"/>
      <c r="EW956" s="1"/>
      <c r="EX956" s="1"/>
      <c r="EY956" s="1"/>
      <c r="EZ956" s="1"/>
      <c r="FA956" s="1"/>
      <c r="FB956" s="1"/>
      <c r="FC956" s="1"/>
      <c r="FD956" s="1"/>
      <c r="FE956" s="1"/>
      <c r="FF956" s="1"/>
      <c r="FG956" s="1"/>
      <c r="FH956" s="1"/>
      <c r="FI956" s="1"/>
      <c r="FJ956" s="1"/>
      <c r="FK956" s="1"/>
      <c r="FL956" s="1"/>
      <c r="FM956" s="1"/>
      <c r="FN956" s="1"/>
      <c r="FO956" s="1"/>
      <c r="FP956" s="1"/>
      <c r="FQ956" s="1"/>
      <c r="FR956" s="1"/>
      <c r="FS956" s="1"/>
      <c r="FT956" s="1"/>
      <c r="FU956" s="1"/>
      <c r="FV956" s="1"/>
      <c r="FW956" s="1"/>
      <c r="FX956" s="1"/>
      <c r="FY956" s="1"/>
      <c r="FZ956" s="1"/>
      <c r="GA956" s="1"/>
      <c r="GB956" s="1"/>
      <c r="GC956" s="1"/>
      <c r="GD956" s="1"/>
      <c r="GE956" s="1"/>
    </row>
    <row r="957" ht="15.75" customHeight="1">
      <c r="A957" s="1"/>
      <c r="B957" s="1"/>
      <c r="C957" s="2"/>
      <c r="D957" s="1"/>
      <c r="E957" s="1"/>
      <c r="F957" s="2"/>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1"/>
      <c r="AR957" s="1"/>
      <c r="AS957" s="1"/>
      <c r="AT957" s="1"/>
      <c r="AU957" s="1"/>
      <c r="AV957" s="1"/>
      <c r="AW957" s="1"/>
      <c r="AX957" s="1"/>
      <c r="AY957" s="1"/>
      <c r="AZ957" s="1"/>
      <c r="BA957" s="1"/>
      <c r="BB957" s="1"/>
      <c r="BC957" s="1"/>
      <c r="BD957" s="1"/>
      <c r="BE957" s="1"/>
      <c r="BF957" s="1"/>
      <c r="BG957" s="1"/>
      <c r="BH957" s="1"/>
      <c r="BI957" s="1"/>
      <c r="BJ957" s="1"/>
      <c r="BK957" s="1"/>
      <c r="BL957" s="1"/>
      <c r="BM957" s="1"/>
      <c r="BN957" s="1"/>
      <c r="BO957" s="1"/>
      <c r="BP957" s="1"/>
      <c r="BQ957" s="1"/>
      <c r="BR957" s="1"/>
      <c r="BS957" s="1"/>
      <c r="BT957" s="1"/>
      <c r="BU957" s="1"/>
      <c r="BV957" s="1"/>
      <c r="BW957" s="1"/>
      <c r="BX957" s="1"/>
      <c r="BY957" s="1"/>
      <c r="BZ957" s="1"/>
      <c r="CA957" s="1"/>
      <c r="CB957" s="1"/>
      <c r="CC957" s="1"/>
      <c r="CD957" s="1"/>
      <c r="CE957" s="1"/>
      <c r="CF957" s="1"/>
      <c r="CG957" s="1"/>
      <c r="CH957" s="1"/>
      <c r="CI957" s="1"/>
      <c r="CJ957" s="1"/>
      <c r="CK957" s="1"/>
      <c r="CL957" s="1"/>
      <c r="CM957" s="1"/>
      <c r="CN957" s="1"/>
      <c r="CO957" s="1"/>
      <c r="CP957" s="1"/>
      <c r="CQ957" s="1"/>
      <c r="CR957" s="1"/>
      <c r="CS957" s="1"/>
      <c r="CT957" s="1"/>
      <c r="CU957" s="1"/>
      <c r="CV957" s="1"/>
      <c r="CW957" s="1"/>
      <c r="CX957" s="1"/>
      <c r="CY957" s="1"/>
      <c r="CZ957" s="1"/>
      <c r="DA957" s="1"/>
      <c r="DB957" s="1"/>
      <c r="DC957" s="1"/>
      <c r="DD957" s="1"/>
      <c r="DE957" s="1"/>
      <c r="DF957" s="1"/>
      <c r="DG957" s="1"/>
      <c r="DH957" s="1"/>
      <c r="DI957" s="1"/>
      <c r="DJ957" s="1"/>
      <c r="DK957" s="1"/>
      <c r="DL957" s="1"/>
      <c r="DM957" s="1"/>
      <c r="DN957" s="1"/>
      <c r="DO957" s="1"/>
      <c r="DP957" s="1"/>
      <c r="DQ957" s="1"/>
      <c r="DR957" s="1"/>
      <c r="DS957" s="1"/>
      <c r="DT957" s="1"/>
      <c r="DU957" s="1"/>
      <c r="DV957" s="1"/>
      <c r="DW957" s="1"/>
      <c r="DX957" s="1"/>
      <c r="DY957" s="1"/>
      <c r="DZ957" s="1"/>
      <c r="EA957" s="1"/>
      <c r="EB957" s="1"/>
      <c r="EC957" s="1"/>
      <c r="ED957" s="1"/>
      <c r="EE957" s="1"/>
      <c r="EF957" s="1"/>
      <c r="EG957" s="1"/>
      <c r="EH957" s="1"/>
      <c r="EI957" s="1"/>
      <c r="EJ957" s="1"/>
      <c r="EK957" s="1"/>
      <c r="EL957" s="1"/>
      <c r="EM957" s="1"/>
      <c r="EN957" s="1"/>
      <c r="EO957" s="1"/>
      <c r="EP957" s="1"/>
      <c r="EQ957" s="1"/>
      <c r="ER957" s="1"/>
      <c r="ES957" s="1"/>
      <c r="ET957" s="1"/>
      <c r="EU957" s="1"/>
      <c r="EV957" s="1"/>
      <c r="EW957" s="1"/>
      <c r="EX957" s="1"/>
      <c r="EY957" s="1"/>
      <c r="EZ957" s="1"/>
      <c r="FA957" s="1"/>
      <c r="FB957" s="1"/>
      <c r="FC957" s="1"/>
      <c r="FD957" s="1"/>
      <c r="FE957" s="1"/>
      <c r="FF957" s="1"/>
      <c r="FG957" s="1"/>
      <c r="FH957" s="1"/>
      <c r="FI957" s="1"/>
      <c r="FJ957" s="1"/>
      <c r="FK957" s="1"/>
      <c r="FL957" s="1"/>
      <c r="FM957" s="1"/>
      <c r="FN957" s="1"/>
      <c r="FO957" s="1"/>
      <c r="FP957" s="1"/>
      <c r="FQ957" s="1"/>
      <c r="FR957" s="1"/>
      <c r="FS957" s="1"/>
      <c r="FT957" s="1"/>
      <c r="FU957" s="1"/>
      <c r="FV957" s="1"/>
      <c r="FW957" s="1"/>
      <c r="FX957" s="1"/>
      <c r="FY957" s="1"/>
      <c r="FZ957" s="1"/>
      <c r="GA957" s="1"/>
      <c r="GB957" s="1"/>
      <c r="GC957" s="1"/>
      <c r="GD957" s="1"/>
      <c r="GE957" s="1"/>
    </row>
    <row r="958" ht="15.75" customHeight="1">
      <c r="A958" s="1"/>
      <c r="B958" s="1"/>
      <c r="C958" s="2"/>
      <c r="D958" s="1"/>
      <c r="E958" s="1"/>
      <c r="F958" s="2"/>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1"/>
      <c r="AR958" s="1"/>
      <c r="AS958" s="1"/>
      <c r="AT958" s="1"/>
      <c r="AU958" s="1"/>
      <c r="AV958" s="1"/>
      <c r="AW958" s="1"/>
      <c r="AX958" s="1"/>
      <c r="AY958" s="1"/>
      <c r="AZ958" s="1"/>
      <c r="BA958" s="1"/>
      <c r="BB958" s="1"/>
      <c r="BC958" s="1"/>
      <c r="BD958" s="1"/>
      <c r="BE958" s="1"/>
      <c r="BF958" s="1"/>
      <c r="BG958" s="1"/>
      <c r="BH958" s="1"/>
      <c r="BI958" s="1"/>
      <c r="BJ958" s="1"/>
      <c r="BK958" s="1"/>
      <c r="BL958" s="1"/>
      <c r="BM958" s="1"/>
      <c r="BN958" s="1"/>
      <c r="BO958" s="1"/>
      <c r="BP958" s="1"/>
      <c r="BQ958" s="1"/>
      <c r="BR958" s="1"/>
      <c r="BS958" s="1"/>
      <c r="BT958" s="1"/>
      <c r="BU958" s="1"/>
      <c r="BV958" s="1"/>
      <c r="BW958" s="1"/>
      <c r="BX958" s="1"/>
      <c r="BY958" s="1"/>
      <c r="BZ958" s="1"/>
      <c r="CA958" s="1"/>
      <c r="CB958" s="1"/>
      <c r="CC958" s="1"/>
      <c r="CD958" s="1"/>
      <c r="CE958" s="1"/>
      <c r="CF958" s="1"/>
      <c r="CG958" s="1"/>
      <c r="CH958" s="1"/>
      <c r="CI958" s="1"/>
      <c r="CJ958" s="1"/>
      <c r="CK958" s="1"/>
      <c r="CL958" s="1"/>
      <c r="CM958" s="1"/>
      <c r="CN958" s="1"/>
      <c r="CO958" s="1"/>
      <c r="CP958" s="1"/>
      <c r="CQ958" s="1"/>
      <c r="CR958" s="1"/>
      <c r="CS958" s="1"/>
      <c r="CT958" s="1"/>
      <c r="CU958" s="1"/>
      <c r="CV958" s="1"/>
      <c r="CW958" s="1"/>
      <c r="CX958" s="1"/>
      <c r="CY958" s="1"/>
      <c r="CZ958" s="1"/>
      <c r="DA958" s="1"/>
      <c r="DB958" s="1"/>
      <c r="DC958" s="1"/>
      <c r="DD958" s="1"/>
      <c r="DE958" s="1"/>
      <c r="DF958" s="1"/>
      <c r="DG958" s="1"/>
      <c r="DH958" s="1"/>
      <c r="DI958" s="1"/>
      <c r="DJ958" s="1"/>
      <c r="DK958" s="1"/>
      <c r="DL958" s="1"/>
      <c r="DM958" s="1"/>
      <c r="DN958" s="1"/>
      <c r="DO958" s="1"/>
      <c r="DP958" s="1"/>
      <c r="DQ958" s="1"/>
      <c r="DR958" s="1"/>
      <c r="DS958" s="1"/>
      <c r="DT958" s="1"/>
      <c r="DU958" s="1"/>
      <c r="DV958" s="1"/>
      <c r="DW958" s="1"/>
      <c r="DX958" s="1"/>
      <c r="DY958" s="1"/>
      <c r="DZ958" s="1"/>
      <c r="EA958" s="1"/>
      <c r="EB958" s="1"/>
      <c r="EC958" s="1"/>
      <c r="ED958" s="1"/>
      <c r="EE958" s="1"/>
      <c r="EF958" s="1"/>
      <c r="EG958" s="1"/>
      <c r="EH958" s="1"/>
      <c r="EI958" s="1"/>
      <c r="EJ958" s="1"/>
      <c r="EK958" s="1"/>
      <c r="EL958" s="1"/>
      <c r="EM958" s="1"/>
      <c r="EN958" s="1"/>
      <c r="EO958" s="1"/>
      <c r="EP958" s="1"/>
      <c r="EQ958" s="1"/>
      <c r="ER958" s="1"/>
      <c r="ES958" s="1"/>
      <c r="ET958" s="1"/>
      <c r="EU958" s="1"/>
      <c r="EV958" s="1"/>
      <c r="EW958" s="1"/>
      <c r="EX958" s="1"/>
      <c r="EY958" s="1"/>
      <c r="EZ958" s="1"/>
      <c r="FA958" s="1"/>
      <c r="FB958" s="1"/>
      <c r="FC958" s="1"/>
      <c r="FD958" s="1"/>
      <c r="FE958" s="1"/>
      <c r="FF958" s="1"/>
      <c r="FG958" s="1"/>
      <c r="FH958" s="1"/>
      <c r="FI958" s="1"/>
      <c r="FJ958" s="1"/>
      <c r="FK958" s="1"/>
      <c r="FL958" s="1"/>
      <c r="FM958" s="1"/>
      <c r="FN958" s="1"/>
      <c r="FO958" s="1"/>
      <c r="FP958" s="1"/>
      <c r="FQ958" s="1"/>
      <c r="FR958" s="1"/>
      <c r="FS958" s="1"/>
      <c r="FT958" s="1"/>
      <c r="FU958" s="1"/>
      <c r="FV958" s="1"/>
      <c r="FW958" s="1"/>
      <c r="FX958" s="1"/>
      <c r="FY958" s="1"/>
      <c r="FZ958" s="1"/>
      <c r="GA958" s="1"/>
      <c r="GB958" s="1"/>
      <c r="GC958" s="1"/>
      <c r="GD958" s="1"/>
      <c r="GE958" s="1"/>
    </row>
    <row r="959" ht="15.75" customHeight="1">
      <c r="A959" s="1"/>
      <c r="B959" s="1"/>
      <c r="C959" s="2"/>
      <c r="D959" s="1"/>
      <c r="E959" s="1"/>
      <c r="F959" s="2"/>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1"/>
      <c r="AR959" s="1"/>
      <c r="AS959" s="1"/>
      <c r="AT959" s="1"/>
      <c r="AU959" s="1"/>
      <c r="AV959" s="1"/>
      <c r="AW959" s="1"/>
      <c r="AX959" s="1"/>
      <c r="AY959" s="1"/>
      <c r="AZ959" s="1"/>
      <c r="BA959" s="1"/>
      <c r="BB959" s="1"/>
      <c r="BC959" s="1"/>
      <c r="BD959" s="1"/>
      <c r="BE959" s="1"/>
      <c r="BF959" s="1"/>
      <c r="BG959" s="1"/>
      <c r="BH959" s="1"/>
      <c r="BI959" s="1"/>
      <c r="BJ959" s="1"/>
      <c r="BK959" s="1"/>
      <c r="BL959" s="1"/>
      <c r="BM959" s="1"/>
      <c r="BN959" s="1"/>
      <c r="BO959" s="1"/>
      <c r="BP959" s="1"/>
      <c r="BQ959" s="1"/>
      <c r="BR959" s="1"/>
      <c r="BS959" s="1"/>
      <c r="BT959" s="1"/>
      <c r="BU959" s="1"/>
      <c r="BV959" s="1"/>
      <c r="BW959" s="1"/>
      <c r="BX959" s="1"/>
      <c r="BY959" s="1"/>
      <c r="BZ959" s="1"/>
      <c r="CA959" s="1"/>
      <c r="CB959" s="1"/>
      <c r="CC959" s="1"/>
      <c r="CD959" s="1"/>
      <c r="CE959" s="1"/>
      <c r="CF959" s="1"/>
      <c r="CG959" s="1"/>
      <c r="CH959" s="1"/>
      <c r="CI959" s="1"/>
      <c r="CJ959" s="1"/>
      <c r="CK959" s="1"/>
      <c r="CL959" s="1"/>
      <c r="CM959" s="1"/>
      <c r="CN959" s="1"/>
      <c r="CO959" s="1"/>
      <c r="CP959" s="1"/>
      <c r="CQ959" s="1"/>
      <c r="CR959" s="1"/>
      <c r="CS959" s="1"/>
      <c r="CT959" s="1"/>
      <c r="CU959" s="1"/>
      <c r="CV959" s="1"/>
      <c r="CW959" s="1"/>
      <c r="CX959" s="1"/>
      <c r="CY959" s="1"/>
      <c r="CZ959" s="1"/>
      <c r="DA959" s="1"/>
      <c r="DB959" s="1"/>
      <c r="DC959" s="1"/>
      <c r="DD959" s="1"/>
      <c r="DE959" s="1"/>
      <c r="DF959" s="1"/>
      <c r="DG959" s="1"/>
      <c r="DH959" s="1"/>
      <c r="DI959" s="1"/>
      <c r="DJ959" s="1"/>
      <c r="DK959" s="1"/>
      <c r="DL959" s="1"/>
      <c r="DM959" s="1"/>
      <c r="DN959" s="1"/>
      <c r="DO959" s="1"/>
      <c r="DP959" s="1"/>
      <c r="DQ959" s="1"/>
      <c r="DR959" s="1"/>
      <c r="DS959" s="1"/>
      <c r="DT959" s="1"/>
      <c r="DU959" s="1"/>
      <c r="DV959" s="1"/>
      <c r="DW959" s="1"/>
      <c r="DX959" s="1"/>
      <c r="DY959" s="1"/>
      <c r="DZ959" s="1"/>
      <c r="EA959" s="1"/>
      <c r="EB959" s="1"/>
      <c r="EC959" s="1"/>
      <c r="ED959" s="1"/>
      <c r="EE959" s="1"/>
      <c r="EF959" s="1"/>
      <c r="EG959" s="1"/>
      <c r="EH959" s="1"/>
      <c r="EI959" s="1"/>
      <c r="EJ959" s="1"/>
      <c r="EK959" s="1"/>
      <c r="EL959" s="1"/>
      <c r="EM959" s="1"/>
      <c r="EN959" s="1"/>
      <c r="EO959" s="1"/>
      <c r="EP959" s="1"/>
      <c r="EQ959" s="1"/>
      <c r="ER959" s="1"/>
      <c r="ES959" s="1"/>
      <c r="ET959" s="1"/>
      <c r="EU959" s="1"/>
      <c r="EV959" s="1"/>
      <c r="EW959" s="1"/>
      <c r="EX959" s="1"/>
      <c r="EY959" s="1"/>
      <c r="EZ959" s="1"/>
      <c r="FA959" s="1"/>
      <c r="FB959" s="1"/>
      <c r="FC959" s="1"/>
      <c r="FD959" s="1"/>
      <c r="FE959" s="1"/>
      <c r="FF959" s="1"/>
      <c r="FG959" s="1"/>
      <c r="FH959" s="1"/>
      <c r="FI959" s="1"/>
      <c r="FJ959" s="1"/>
      <c r="FK959" s="1"/>
      <c r="FL959" s="1"/>
      <c r="FM959" s="1"/>
      <c r="FN959" s="1"/>
      <c r="FO959" s="1"/>
      <c r="FP959" s="1"/>
      <c r="FQ959" s="1"/>
      <c r="FR959" s="1"/>
      <c r="FS959" s="1"/>
      <c r="FT959" s="1"/>
      <c r="FU959" s="1"/>
      <c r="FV959" s="1"/>
      <c r="FW959" s="1"/>
      <c r="FX959" s="1"/>
      <c r="FY959" s="1"/>
      <c r="FZ959" s="1"/>
      <c r="GA959" s="1"/>
      <c r="GB959" s="1"/>
      <c r="GC959" s="1"/>
      <c r="GD959" s="1"/>
      <c r="GE959" s="1"/>
    </row>
    <row r="960" ht="15.75" customHeight="1">
      <c r="A960" s="1"/>
      <c r="B960" s="1"/>
      <c r="C960" s="2"/>
      <c r="D960" s="1"/>
      <c r="E960" s="1"/>
      <c r="F960" s="2"/>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1"/>
      <c r="AR960" s="1"/>
      <c r="AS960" s="1"/>
      <c r="AT960" s="1"/>
      <c r="AU960" s="1"/>
      <c r="AV960" s="1"/>
      <c r="AW960" s="1"/>
      <c r="AX960" s="1"/>
      <c r="AY960" s="1"/>
      <c r="AZ960" s="1"/>
      <c r="BA960" s="1"/>
      <c r="BB960" s="1"/>
      <c r="BC960" s="1"/>
      <c r="BD960" s="1"/>
      <c r="BE960" s="1"/>
      <c r="BF960" s="1"/>
      <c r="BG960" s="1"/>
      <c r="BH960" s="1"/>
      <c r="BI960" s="1"/>
      <c r="BJ960" s="1"/>
      <c r="BK960" s="1"/>
      <c r="BL960" s="1"/>
      <c r="BM960" s="1"/>
      <c r="BN960" s="1"/>
      <c r="BO960" s="1"/>
      <c r="BP960" s="1"/>
      <c r="BQ960" s="1"/>
      <c r="BR960" s="1"/>
      <c r="BS960" s="1"/>
      <c r="BT960" s="1"/>
      <c r="BU960" s="1"/>
      <c r="BV960" s="1"/>
      <c r="BW960" s="1"/>
      <c r="BX960" s="1"/>
      <c r="BY960" s="1"/>
      <c r="BZ960" s="1"/>
      <c r="CA960" s="1"/>
      <c r="CB960" s="1"/>
      <c r="CC960" s="1"/>
      <c r="CD960" s="1"/>
      <c r="CE960" s="1"/>
      <c r="CF960" s="1"/>
      <c r="CG960" s="1"/>
      <c r="CH960" s="1"/>
      <c r="CI960" s="1"/>
      <c r="CJ960" s="1"/>
      <c r="CK960" s="1"/>
      <c r="CL960" s="1"/>
      <c r="CM960" s="1"/>
      <c r="CN960" s="1"/>
      <c r="CO960" s="1"/>
      <c r="CP960" s="1"/>
      <c r="CQ960" s="1"/>
      <c r="CR960" s="1"/>
      <c r="CS960" s="1"/>
      <c r="CT960" s="1"/>
      <c r="CU960" s="1"/>
      <c r="CV960" s="1"/>
      <c r="CW960" s="1"/>
      <c r="CX960" s="1"/>
      <c r="CY960" s="1"/>
      <c r="CZ960" s="1"/>
      <c r="DA960" s="1"/>
      <c r="DB960" s="1"/>
      <c r="DC960" s="1"/>
      <c r="DD960" s="1"/>
      <c r="DE960" s="1"/>
      <c r="DF960" s="1"/>
      <c r="DG960" s="1"/>
      <c r="DH960" s="1"/>
      <c r="DI960" s="1"/>
      <c r="DJ960" s="1"/>
      <c r="DK960" s="1"/>
      <c r="DL960" s="1"/>
      <c r="DM960" s="1"/>
      <c r="DN960" s="1"/>
      <c r="DO960" s="1"/>
      <c r="DP960" s="1"/>
      <c r="DQ960" s="1"/>
      <c r="DR960" s="1"/>
      <c r="DS960" s="1"/>
      <c r="DT960" s="1"/>
      <c r="DU960" s="1"/>
      <c r="DV960" s="1"/>
      <c r="DW960" s="1"/>
      <c r="DX960" s="1"/>
      <c r="DY960" s="1"/>
      <c r="DZ960" s="1"/>
      <c r="EA960" s="1"/>
      <c r="EB960" s="1"/>
      <c r="EC960" s="1"/>
      <c r="ED960" s="1"/>
      <c r="EE960" s="1"/>
      <c r="EF960" s="1"/>
      <c r="EG960" s="1"/>
      <c r="EH960" s="1"/>
      <c r="EI960" s="1"/>
      <c r="EJ960" s="1"/>
      <c r="EK960" s="1"/>
      <c r="EL960" s="1"/>
      <c r="EM960" s="1"/>
      <c r="EN960" s="1"/>
      <c r="EO960" s="1"/>
      <c r="EP960" s="1"/>
      <c r="EQ960" s="1"/>
      <c r="ER960" s="1"/>
      <c r="ES960" s="1"/>
      <c r="ET960" s="1"/>
      <c r="EU960" s="1"/>
      <c r="EV960" s="1"/>
      <c r="EW960" s="1"/>
      <c r="EX960" s="1"/>
      <c r="EY960" s="1"/>
      <c r="EZ960" s="1"/>
      <c r="FA960" s="1"/>
      <c r="FB960" s="1"/>
      <c r="FC960" s="1"/>
      <c r="FD960" s="1"/>
      <c r="FE960" s="1"/>
      <c r="FF960" s="1"/>
      <c r="FG960" s="1"/>
      <c r="FH960" s="1"/>
      <c r="FI960" s="1"/>
      <c r="FJ960" s="1"/>
      <c r="FK960" s="1"/>
      <c r="FL960" s="1"/>
      <c r="FM960" s="1"/>
      <c r="FN960" s="1"/>
      <c r="FO960" s="1"/>
      <c r="FP960" s="1"/>
      <c r="FQ960" s="1"/>
      <c r="FR960" s="1"/>
      <c r="FS960" s="1"/>
      <c r="FT960" s="1"/>
      <c r="FU960" s="1"/>
      <c r="FV960" s="1"/>
      <c r="FW960" s="1"/>
      <c r="FX960" s="1"/>
      <c r="FY960" s="1"/>
      <c r="FZ960" s="1"/>
      <c r="GA960" s="1"/>
      <c r="GB960" s="1"/>
      <c r="GC960" s="1"/>
      <c r="GD960" s="1"/>
      <c r="GE960" s="1"/>
    </row>
    <row r="961" ht="15.75" customHeight="1">
      <c r="A961" s="1"/>
      <c r="B961" s="1"/>
      <c r="C961" s="2"/>
      <c r="D961" s="1"/>
      <c r="E961" s="1"/>
      <c r="F961" s="2"/>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1"/>
      <c r="AR961" s="1"/>
      <c r="AS961" s="1"/>
      <c r="AT961" s="1"/>
      <c r="AU961" s="1"/>
      <c r="AV961" s="1"/>
      <c r="AW961" s="1"/>
      <c r="AX961" s="1"/>
      <c r="AY961" s="1"/>
      <c r="AZ961" s="1"/>
      <c r="BA961" s="1"/>
      <c r="BB961" s="1"/>
      <c r="BC961" s="1"/>
      <c r="BD961" s="1"/>
      <c r="BE961" s="1"/>
      <c r="BF961" s="1"/>
      <c r="BG961" s="1"/>
      <c r="BH961" s="1"/>
      <c r="BI961" s="1"/>
      <c r="BJ961" s="1"/>
      <c r="BK961" s="1"/>
      <c r="BL961" s="1"/>
      <c r="BM961" s="1"/>
      <c r="BN961" s="1"/>
      <c r="BO961" s="1"/>
      <c r="BP961" s="1"/>
      <c r="BQ961" s="1"/>
      <c r="BR961" s="1"/>
      <c r="BS961" s="1"/>
      <c r="BT961" s="1"/>
      <c r="BU961" s="1"/>
      <c r="BV961" s="1"/>
      <c r="BW961" s="1"/>
      <c r="BX961" s="1"/>
      <c r="BY961" s="1"/>
      <c r="BZ961" s="1"/>
      <c r="CA961" s="1"/>
      <c r="CB961" s="1"/>
      <c r="CC961" s="1"/>
      <c r="CD961" s="1"/>
      <c r="CE961" s="1"/>
      <c r="CF961" s="1"/>
      <c r="CG961" s="1"/>
      <c r="CH961" s="1"/>
      <c r="CI961" s="1"/>
      <c r="CJ961" s="1"/>
      <c r="CK961" s="1"/>
      <c r="CL961" s="1"/>
      <c r="CM961" s="1"/>
      <c r="CN961" s="1"/>
      <c r="CO961" s="1"/>
      <c r="CP961" s="1"/>
      <c r="CQ961" s="1"/>
      <c r="CR961" s="1"/>
      <c r="CS961" s="1"/>
      <c r="CT961" s="1"/>
      <c r="CU961" s="1"/>
      <c r="CV961" s="1"/>
      <c r="CW961" s="1"/>
      <c r="CX961" s="1"/>
      <c r="CY961" s="1"/>
      <c r="CZ961" s="1"/>
      <c r="DA961" s="1"/>
      <c r="DB961" s="1"/>
      <c r="DC961" s="1"/>
      <c r="DD961" s="1"/>
      <c r="DE961" s="1"/>
      <c r="DF961" s="1"/>
      <c r="DG961" s="1"/>
      <c r="DH961" s="1"/>
      <c r="DI961" s="1"/>
      <c r="DJ961" s="1"/>
      <c r="DK961" s="1"/>
      <c r="DL961" s="1"/>
      <c r="DM961" s="1"/>
      <c r="DN961" s="1"/>
      <c r="DO961" s="1"/>
      <c r="DP961" s="1"/>
      <c r="DQ961" s="1"/>
      <c r="DR961" s="1"/>
      <c r="DS961" s="1"/>
      <c r="DT961" s="1"/>
      <c r="DU961" s="1"/>
      <c r="DV961" s="1"/>
      <c r="DW961" s="1"/>
      <c r="DX961" s="1"/>
      <c r="DY961" s="1"/>
      <c r="DZ961" s="1"/>
      <c r="EA961" s="1"/>
      <c r="EB961" s="1"/>
      <c r="EC961" s="1"/>
      <c r="ED961" s="1"/>
      <c r="EE961" s="1"/>
      <c r="EF961" s="1"/>
      <c r="EG961" s="1"/>
      <c r="EH961" s="1"/>
      <c r="EI961" s="1"/>
      <c r="EJ961" s="1"/>
      <c r="EK961" s="1"/>
      <c r="EL961" s="1"/>
      <c r="EM961" s="1"/>
      <c r="EN961" s="1"/>
      <c r="EO961" s="1"/>
      <c r="EP961" s="1"/>
      <c r="EQ961" s="1"/>
      <c r="ER961" s="1"/>
      <c r="ES961" s="1"/>
      <c r="ET961" s="1"/>
      <c r="EU961" s="1"/>
      <c r="EV961" s="1"/>
      <c r="EW961" s="1"/>
      <c r="EX961" s="1"/>
      <c r="EY961" s="1"/>
      <c r="EZ961" s="1"/>
      <c r="FA961" s="1"/>
      <c r="FB961" s="1"/>
      <c r="FC961" s="1"/>
      <c r="FD961" s="1"/>
      <c r="FE961" s="1"/>
      <c r="FF961" s="1"/>
      <c r="FG961" s="1"/>
      <c r="FH961" s="1"/>
      <c r="FI961" s="1"/>
      <c r="FJ961" s="1"/>
      <c r="FK961" s="1"/>
      <c r="FL961" s="1"/>
      <c r="FM961" s="1"/>
      <c r="FN961" s="1"/>
      <c r="FO961" s="1"/>
      <c r="FP961" s="1"/>
      <c r="FQ961" s="1"/>
      <c r="FR961" s="1"/>
      <c r="FS961" s="1"/>
      <c r="FT961" s="1"/>
      <c r="FU961" s="1"/>
      <c r="FV961" s="1"/>
      <c r="FW961" s="1"/>
      <c r="FX961" s="1"/>
      <c r="FY961" s="1"/>
      <c r="FZ961" s="1"/>
      <c r="GA961" s="1"/>
      <c r="GB961" s="1"/>
      <c r="GC961" s="1"/>
      <c r="GD961" s="1"/>
      <c r="GE961" s="1"/>
    </row>
    <row r="962" ht="15.75" customHeight="1">
      <c r="A962" s="1"/>
      <c r="B962" s="1"/>
      <c r="C962" s="2"/>
      <c r="D962" s="1"/>
      <c r="E962" s="1"/>
      <c r="F962" s="2"/>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1"/>
      <c r="AR962" s="1"/>
      <c r="AS962" s="1"/>
      <c r="AT962" s="1"/>
      <c r="AU962" s="1"/>
      <c r="AV962" s="1"/>
      <c r="AW962" s="1"/>
      <c r="AX962" s="1"/>
      <c r="AY962" s="1"/>
      <c r="AZ962" s="1"/>
      <c r="BA962" s="1"/>
      <c r="BB962" s="1"/>
      <c r="BC962" s="1"/>
      <c r="BD962" s="1"/>
      <c r="BE962" s="1"/>
      <c r="BF962" s="1"/>
      <c r="BG962" s="1"/>
      <c r="BH962" s="1"/>
      <c r="BI962" s="1"/>
      <c r="BJ962" s="1"/>
      <c r="BK962" s="1"/>
      <c r="BL962" s="1"/>
      <c r="BM962" s="1"/>
      <c r="BN962" s="1"/>
      <c r="BO962" s="1"/>
      <c r="BP962" s="1"/>
      <c r="BQ962" s="1"/>
      <c r="BR962" s="1"/>
      <c r="BS962" s="1"/>
      <c r="BT962" s="1"/>
      <c r="BU962" s="1"/>
      <c r="BV962" s="1"/>
      <c r="BW962" s="1"/>
      <c r="BX962" s="1"/>
      <c r="BY962" s="1"/>
      <c r="BZ962" s="1"/>
      <c r="CA962" s="1"/>
      <c r="CB962" s="1"/>
      <c r="CC962" s="1"/>
      <c r="CD962" s="1"/>
      <c r="CE962" s="1"/>
      <c r="CF962" s="1"/>
      <c r="CG962" s="1"/>
      <c r="CH962" s="1"/>
      <c r="CI962" s="1"/>
      <c r="CJ962" s="1"/>
      <c r="CK962" s="1"/>
      <c r="CL962" s="1"/>
      <c r="CM962" s="1"/>
      <c r="CN962" s="1"/>
      <c r="CO962" s="1"/>
      <c r="CP962" s="1"/>
      <c r="CQ962" s="1"/>
      <c r="CR962" s="1"/>
      <c r="CS962" s="1"/>
      <c r="CT962" s="1"/>
      <c r="CU962" s="1"/>
      <c r="CV962" s="1"/>
      <c r="CW962" s="1"/>
      <c r="CX962" s="1"/>
      <c r="CY962" s="1"/>
      <c r="CZ962" s="1"/>
      <c r="DA962" s="1"/>
      <c r="DB962" s="1"/>
      <c r="DC962" s="1"/>
      <c r="DD962" s="1"/>
      <c r="DE962" s="1"/>
      <c r="DF962" s="1"/>
      <c r="DG962" s="1"/>
      <c r="DH962" s="1"/>
      <c r="DI962" s="1"/>
      <c r="DJ962" s="1"/>
      <c r="DK962" s="1"/>
      <c r="DL962" s="1"/>
      <c r="DM962" s="1"/>
      <c r="DN962" s="1"/>
      <c r="DO962" s="1"/>
      <c r="DP962" s="1"/>
      <c r="DQ962" s="1"/>
      <c r="DR962" s="1"/>
      <c r="DS962" s="1"/>
      <c r="DT962" s="1"/>
      <c r="DU962" s="1"/>
      <c r="DV962" s="1"/>
      <c r="DW962" s="1"/>
      <c r="DX962" s="1"/>
      <c r="DY962" s="1"/>
      <c r="DZ962" s="1"/>
      <c r="EA962" s="1"/>
      <c r="EB962" s="1"/>
      <c r="EC962" s="1"/>
      <c r="ED962" s="1"/>
      <c r="EE962" s="1"/>
      <c r="EF962" s="1"/>
      <c r="EG962" s="1"/>
      <c r="EH962" s="1"/>
      <c r="EI962" s="1"/>
      <c r="EJ962" s="1"/>
      <c r="EK962" s="1"/>
      <c r="EL962" s="1"/>
      <c r="EM962" s="1"/>
      <c r="EN962" s="1"/>
      <c r="EO962" s="1"/>
      <c r="EP962" s="1"/>
      <c r="EQ962" s="1"/>
      <c r="ER962" s="1"/>
      <c r="ES962" s="1"/>
      <c r="ET962" s="1"/>
      <c r="EU962" s="1"/>
      <c r="EV962" s="1"/>
      <c r="EW962" s="1"/>
      <c r="EX962" s="1"/>
      <c r="EY962" s="1"/>
      <c r="EZ962" s="1"/>
      <c r="FA962" s="1"/>
      <c r="FB962" s="1"/>
      <c r="FC962" s="1"/>
      <c r="FD962" s="1"/>
      <c r="FE962" s="1"/>
      <c r="FF962" s="1"/>
      <c r="FG962" s="1"/>
      <c r="FH962" s="1"/>
      <c r="FI962" s="1"/>
      <c r="FJ962" s="1"/>
      <c r="FK962" s="1"/>
      <c r="FL962" s="1"/>
      <c r="FM962" s="1"/>
      <c r="FN962" s="1"/>
      <c r="FO962" s="1"/>
      <c r="FP962" s="1"/>
      <c r="FQ962" s="1"/>
      <c r="FR962" s="1"/>
      <c r="FS962" s="1"/>
      <c r="FT962" s="1"/>
      <c r="FU962" s="1"/>
      <c r="FV962" s="1"/>
      <c r="FW962" s="1"/>
      <c r="FX962" s="1"/>
      <c r="FY962" s="1"/>
      <c r="FZ962" s="1"/>
      <c r="GA962" s="1"/>
      <c r="GB962" s="1"/>
      <c r="GC962" s="1"/>
      <c r="GD962" s="1"/>
      <c r="GE962" s="1"/>
    </row>
    <row r="963" ht="15.75" customHeight="1">
      <c r="A963" s="1"/>
      <c r="B963" s="1"/>
      <c r="C963" s="2"/>
      <c r="D963" s="1"/>
      <c r="E963" s="1"/>
      <c r="F963" s="2"/>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1"/>
      <c r="AR963" s="1"/>
      <c r="AS963" s="1"/>
      <c r="AT963" s="1"/>
      <c r="AU963" s="1"/>
      <c r="AV963" s="1"/>
      <c r="AW963" s="1"/>
      <c r="AX963" s="1"/>
      <c r="AY963" s="1"/>
      <c r="AZ963" s="1"/>
      <c r="BA963" s="1"/>
      <c r="BB963" s="1"/>
      <c r="BC963" s="1"/>
      <c r="BD963" s="1"/>
      <c r="BE963" s="1"/>
      <c r="BF963" s="1"/>
      <c r="BG963" s="1"/>
      <c r="BH963" s="1"/>
      <c r="BI963" s="1"/>
      <c r="BJ963" s="1"/>
      <c r="BK963" s="1"/>
      <c r="BL963" s="1"/>
      <c r="BM963" s="1"/>
      <c r="BN963" s="1"/>
      <c r="BO963" s="1"/>
      <c r="BP963" s="1"/>
      <c r="BQ963" s="1"/>
      <c r="BR963" s="1"/>
      <c r="BS963" s="1"/>
      <c r="BT963" s="1"/>
      <c r="BU963" s="1"/>
      <c r="BV963" s="1"/>
      <c r="BW963" s="1"/>
      <c r="BX963" s="1"/>
      <c r="BY963" s="1"/>
      <c r="BZ963" s="1"/>
      <c r="CA963" s="1"/>
      <c r="CB963" s="1"/>
      <c r="CC963" s="1"/>
      <c r="CD963" s="1"/>
      <c r="CE963" s="1"/>
      <c r="CF963" s="1"/>
      <c r="CG963" s="1"/>
      <c r="CH963" s="1"/>
      <c r="CI963" s="1"/>
      <c r="CJ963" s="1"/>
      <c r="CK963" s="1"/>
      <c r="CL963" s="1"/>
      <c r="CM963" s="1"/>
      <c r="CN963" s="1"/>
      <c r="CO963" s="1"/>
      <c r="CP963" s="1"/>
      <c r="CQ963" s="1"/>
      <c r="CR963" s="1"/>
      <c r="CS963" s="1"/>
      <c r="CT963" s="1"/>
      <c r="CU963" s="1"/>
      <c r="CV963" s="1"/>
      <c r="CW963" s="1"/>
      <c r="CX963" s="1"/>
      <c r="CY963" s="1"/>
      <c r="CZ963" s="1"/>
      <c r="DA963" s="1"/>
      <c r="DB963" s="1"/>
      <c r="DC963" s="1"/>
      <c r="DD963" s="1"/>
      <c r="DE963" s="1"/>
      <c r="DF963" s="1"/>
      <c r="DG963" s="1"/>
      <c r="DH963" s="1"/>
      <c r="DI963" s="1"/>
      <c r="DJ963" s="1"/>
      <c r="DK963" s="1"/>
      <c r="DL963" s="1"/>
      <c r="DM963" s="1"/>
      <c r="DN963" s="1"/>
      <c r="DO963" s="1"/>
      <c r="DP963" s="1"/>
      <c r="DQ963" s="1"/>
      <c r="DR963" s="1"/>
      <c r="DS963" s="1"/>
      <c r="DT963" s="1"/>
      <c r="DU963" s="1"/>
      <c r="DV963" s="1"/>
      <c r="DW963" s="1"/>
      <c r="DX963" s="1"/>
      <c r="DY963" s="1"/>
      <c r="DZ963" s="1"/>
      <c r="EA963" s="1"/>
      <c r="EB963" s="1"/>
      <c r="EC963" s="1"/>
      <c r="ED963" s="1"/>
      <c r="EE963" s="1"/>
      <c r="EF963" s="1"/>
      <c r="EG963" s="1"/>
      <c r="EH963" s="1"/>
      <c r="EI963" s="1"/>
      <c r="EJ963" s="1"/>
      <c r="EK963" s="1"/>
      <c r="EL963" s="1"/>
      <c r="EM963" s="1"/>
      <c r="EN963" s="1"/>
      <c r="EO963" s="1"/>
      <c r="EP963" s="1"/>
      <c r="EQ963" s="1"/>
      <c r="ER963" s="1"/>
      <c r="ES963" s="1"/>
      <c r="ET963" s="1"/>
      <c r="EU963" s="1"/>
      <c r="EV963" s="1"/>
      <c r="EW963" s="1"/>
      <c r="EX963" s="1"/>
      <c r="EY963" s="1"/>
      <c r="EZ963" s="1"/>
      <c r="FA963" s="1"/>
      <c r="FB963" s="1"/>
      <c r="FC963" s="1"/>
      <c r="FD963" s="1"/>
      <c r="FE963" s="1"/>
      <c r="FF963" s="1"/>
      <c r="FG963" s="1"/>
      <c r="FH963" s="1"/>
      <c r="FI963" s="1"/>
      <c r="FJ963" s="1"/>
      <c r="FK963" s="1"/>
      <c r="FL963" s="1"/>
      <c r="FM963" s="1"/>
      <c r="FN963" s="1"/>
      <c r="FO963" s="1"/>
      <c r="FP963" s="1"/>
      <c r="FQ963" s="1"/>
      <c r="FR963" s="1"/>
      <c r="FS963" s="1"/>
      <c r="FT963" s="1"/>
      <c r="FU963" s="1"/>
      <c r="FV963" s="1"/>
      <c r="FW963" s="1"/>
      <c r="FX963" s="1"/>
      <c r="FY963" s="1"/>
      <c r="FZ963" s="1"/>
      <c r="GA963" s="1"/>
      <c r="GB963" s="1"/>
      <c r="GC963" s="1"/>
      <c r="GD963" s="1"/>
      <c r="GE963" s="1"/>
    </row>
    <row r="964" ht="15.75" customHeight="1">
      <c r="A964" s="1"/>
      <c r="B964" s="1"/>
      <c r="C964" s="2"/>
      <c r="D964" s="1"/>
      <c r="E964" s="1"/>
      <c r="F964" s="2"/>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1"/>
      <c r="AR964" s="1"/>
      <c r="AS964" s="1"/>
      <c r="AT964" s="1"/>
      <c r="AU964" s="1"/>
      <c r="AV964" s="1"/>
      <c r="AW964" s="1"/>
      <c r="AX964" s="1"/>
      <c r="AY964" s="1"/>
      <c r="AZ964" s="1"/>
      <c r="BA964" s="1"/>
      <c r="BB964" s="1"/>
      <c r="BC964" s="1"/>
      <c r="BD964" s="1"/>
      <c r="BE964" s="1"/>
      <c r="BF964" s="1"/>
      <c r="BG964" s="1"/>
      <c r="BH964" s="1"/>
      <c r="BI964" s="1"/>
      <c r="BJ964" s="1"/>
      <c r="BK964" s="1"/>
      <c r="BL964" s="1"/>
      <c r="BM964" s="1"/>
      <c r="BN964" s="1"/>
      <c r="BO964" s="1"/>
      <c r="BP964" s="1"/>
      <c r="BQ964" s="1"/>
      <c r="BR964" s="1"/>
      <c r="BS964" s="1"/>
      <c r="BT964" s="1"/>
      <c r="BU964" s="1"/>
      <c r="BV964" s="1"/>
      <c r="BW964" s="1"/>
      <c r="BX964" s="1"/>
      <c r="BY964" s="1"/>
      <c r="BZ964" s="1"/>
      <c r="CA964" s="1"/>
      <c r="CB964" s="1"/>
      <c r="CC964" s="1"/>
      <c r="CD964" s="1"/>
      <c r="CE964" s="1"/>
      <c r="CF964" s="1"/>
      <c r="CG964" s="1"/>
      <c r="CH964" s="1"/>
      <c r="CI964" s="1"/>
      <c r="CJ964" s="1"/>
      <c r="CK964" s="1"/>
      <c r="CL964" s="1"/>
      <c r="CM964" s="1"/>
      <c r="CN964" s="1"/>
      <c r="CO964" s="1"/>
      <c r="CP964" s="1"/>
      <c r="CQ964" s="1"/>
      <c r="CR964" s="1"/>
      <c r="CS964" s="1"/>
      <c r="CT964" s="1"/>
      <c r="CU964" s="1"/>
      <c r="CV964" s="1"/>
      <c r="CW964" s="1"/>
      <c r="CX964" s="1"/>
      <c r="CY964" s="1"/>
      <c r="CZ964" s="1"/>
      <c r="DA964" s="1"/>
      <c r="DB964" s="1"/>
      <c r="DC964" s="1"/>
      <c r="DD964" s="1"/>
      <c r="DE964" s="1"/>
      <c r="DF964" s="1"/>
      <c r="DG964" s="1"/>
      <c r="DH964" s="1"/>
      <c r="DI964" s="1"/>
      <c r="DJ964" s="1"/>
      <c r="DK964" s="1"/>
      <c r="DL964" s="1"/>
      <c r="DM964" s="1"/>
      <c r="DN964" s="1"/>
      <c r="DO964" s="1"/>
      <c r="DP964" s="1"/>
      <c r="DQ964" s="1"/>
      <c r="DR964" s="1"/>
      <c r="DS964" s="1"/>
      <c r="DT964" s="1"/>
      <c r="DU964" s="1"/>
      <c r="DV964" s="1"/>
      <c r="DW964" s="1"/>
      <c r="DX964" s="1"/>
      <c r="DY964" s="1"/>
      <c r="DZ964" s="1"/>
      <c r="EA964" s="1"/>
      <c r="EB964" s="1"/>
      <c r="EC964" s="1"/>
      <c r="ED964" s="1"/>
      <c r="EE964" s="1"/>
      <c r="EF964" s="1"/>
      <c r="EG964" s="1"/>
      <c r="EH964" s="1"/>
      <c r="EI964" s="1"/>
      <c r="EJ964" s="1"/>
      <c r="EK964" s="1"/>
      <c r="EL964" s="1"/>
      <c r="EM964" s="1"/>
      <c r="EN964" s="1"/>
      <c r="EO964" s="1"/>
      <c r="EP964" s="1"/>
      <c r="EQ964" s="1"/>
      <c r="ER964" s="1"/>
      <c r="ES964" s="1"/>
      <c r="ET964" s="1"/>
      <c r="EU964" s="1"/>
      <c r="EV964" s="1"/>
      <c r="EW964" s="1"/>
      <c r="EX964" s="1"/>
      <c r="EY964" s="1"/>
      <c r="EZ964" s="1"/>
      <c r="FA964" s="1"/>
      <c r="FB964" s="1"/>
      <c r="FC964" s="1"/>
      <c r="FD964" s="1"/>
      <c r="FE964" s="1"/>
      <c r="FF964" s="1"/>
      <c r="FG964" s="1"/>
      <c r="FH964" s="1"/>
      <c r="FI964" s="1"/>
      <c r="FJ964" s="1"/>
      <c r="FK964" s="1"/>
      <c r="FL964" s="1"/>
      <c r="FM964" s="1"/>
      <c r="FN964" s="1"/>
      <c r="FO964" s="1"/>
      <c r="FP964" s="1"/>
      <c r="FQ964" s="1"/>
      <c r="FR964" s="1"/>
      <c r="FS964" s="1"/>
      <c r="FT964" s="1"/>
      <c r="FU964" s="1"/>
      <c r="FV964" s="1"/>
      <c r="FW964" s="1"/>
      <c r="FX964" s="1"/>
      <c r="FY964" s="1"/>
      <c r="FZ964" s="1"/>
      <c r="GA964" s="1"/>
      <c r="GB964" s="1"/>
      <c r="GC964" s="1"/>
      <c r="GD964" s="1"/>
      <c r="GE964" s="1"/>
    </row>
    <row r="965" ht="15.75" customHeight="1">
      <c r="A965" s="1"/>
      <c r="B965" s="1"/>
      <c r="C965" s="2"/>
      <c r="D965" s="1"/>
      <c r="E965" s="1"/>
      <c r="F965" s="2"/>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1"/>
      <c r="AR965" s="1"/>
      <c r="AS965" s="1"/>
      <c r="AT965" s="1"/>
      <c r="AU965" s="1"/>
      <c r="AV965" s="1"/>
      <c r="AW965" s="1"/>
      <c r="AX965" s="1"/>
      <c r="AY965" s="1"/>
      <c r="AZ965" s="1"/>
      <c r="BA965" s="1"/>
      <c r="BB965" s="1"/>
      <c r="BC965" s="1"/>
      <c r="BD965" s="1"/>
      <c r="BE965" s="1"/>
      <c r="BF965" s="1"/>
      <c r="BG965" s="1"/>
      <c r="BH965" s="1"/>
      <c r="BI965" s="1"/>
      <c r="BJ965" s="1"/>
      <c r="BK965" s="1"/>
      <c r="BL965" s="1"/>
      <c r="BM965" s="1"/>
      <c r="BN965" s="1"/>
      <c r="BO965" s="1"/>
      <c r="BP965" s="1"/>
      <c r="BQ965" s="1"/>
      <c r="BR965" s="1"/>
      <c r="BS965" s="1"/>
      <c r="BT965" s="1"/>
      <c r="BU965" s="1"/>
      <c r="BV965" s="1"/>
      <c r="BW965" s="1"/>
      <c r="BX965" s="1"/>
      <c r="BY965" s="1"/>
      <c r="BZ965" s="1"/>
      <c r="CA965" s="1"/>
      <c r="CB965" s="1"/>
      <c r="CC965" s="1"/>
      <c r="CD965" s="1"/>
      <c r="CE965" s="1"/>
      <c r="CF965" s="1"/>
      <c r="CG965" s="1"/>
      <c r="CH965" s="1"/>
      <c r="CI965" s="1"/>
      <c r="CJ965" s="1"/>
      <c r="CK965" s="1"/>
      <c r="CL965" s="1"/>
      <c r="CM965" s="1"/>
      <c r="CN965" s="1"/>
      <c r="CO965" s="1"/>
      <c r="CP965" s="1"/>
      <c r="CQ965" s="1"/>
      <c r="CR965" s="1"/>
      <c r="CS965" s="1"/>
      <c r="CT965" s="1"/>
      <c r="CU965" s="1"/>
      <c r="CV965" s="1"/>
      <c r="CW965" s="1"/>
      <c r="CX965" s="1"/>
      <c r="CY965" s="1"/>
      <c r="CZ965" s="1"/>
      <c r="DA965" s="1"/>
      <c r="DB965" s="1"/>
      <c r="DC965" s="1"/>
      <c r="DD965" s="1"/>
      <c r="DE965" s="1"/>
      <c r="DF965" s="1"/>
      <c r="DG965" s="1"/>
      <c r="DH965" s="1"/>
      <c r="DI965" s="1"/>
      <c r="DJ965" s="1"/>
      <c r="DK965" s="1"/>
      <c r="DL965" s="1"/>
      <c r="DM965" s="1"/>
      <c r="DN965" s="1"/>
      <c r="DO965" s="1"/>
      <c r="DP965" s="1"/>
      <c r="DQ965" s="1"/>
      <c r="DR965" s="1"/>
      <c r="DS965" s="1"/>
      <c r="DT965" s="1"/>
      <c r="DU965" s="1"/>
      <c r="DV965" s="1"/>
      <c r="DW965" s="1"/>
      <c r="DX965" s="1"/>
      <c r="DY965" s="1"/>
      <c r="DZ965" s="1"/>
      <c r="EA965" s="1"/>
      <c r="EB965" s="1"/>
      <c r="EC965" s="1"/>
      <c r="ED965" s="1"/>
      <c r="EE965" s="1"/>
      <c r="EF965" s="1"/>
      <c r="EG965" s="1"/>
      <c r="EH965" s="1"/>
      <c r="EI965" s="1"/>
      <c r="EJ965" s="1"/>
      <c r="EK965" s="1"/>
      <c r="EL965" s="1"/>
      <c r="EM965" s="1"/>
      <c r="EN965" s="1"/>
      <c r="EO965" s="1"/>
      <c r="EP965" s="1"/>
      <c r="EQ965" s="1"/>
      <c r="ER965" s="1"/>
      <c r="ES965" s="1"/>
      <c r="ET965" s="1"/>
      <c r="EU965" s="1"/>
      <c r="EV965" s="1"/>
      <c r="EW965" s="1"/>
      <c r="EX965" s="1"/>
      <c r="EY965" s="1"/>
      <c r="EZ965" s="1"/>
      <c r="FA965" s="1"/>
      <c r="FB965" s="1"/>
      <c r="FC965" s="1"/>
      <c r="FD965" s="1"/>
      <c r="FE965" s="1"/>
      <c r="FF965" s="1"/>
      <c r="FG965" s="1"/>
      <c r="FH965" s="1"/>
      <c r="FI965" s="1"/>
      <c r="FJ965" s="1"/>
      <c r="FK965" s="1"/>
      <c r="FL965" s="1"/>
      <c r="FM965" s="1"/>
      <c r="FN965" s="1"/>
      <c r="FO965" s="1"/>
      <c r="FP965" s="1"/>
      <c r="FQ965" s="1"/>
      <c r="FR965" s="1"/>
      <c r="FS965" s="1"/>
      <c r="FT965" s="1"/>
      <c r="FU965" s="1"/>
      <c r="FV965" s="1"/>
      <c r="FW965" s="1"/>
      <c r="FX965" s="1"/>
      <c r="FY965" s="1"/>
      <c r="FZ965" s="1"/>
      <c r="GA965" s="1"/>
      <c r="GB965" s="1"/>
      <c r="GC965" s="1"/>
      <c r="GD965" s="1"/>
      <c r="GE965" s="1"/>
    </row>
    <row r="966" ht="15.75" customHeight="1">
      <c r="A966" s="1"/>
      <c r="B966" s="1"/>
      <c r="C966" s="2"/>
      <c r="D966" s="1"/>
      <c r="E966" s="1"/>
      <c r="F966" s="2"/>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1"/>
      <c r="AR966" s="1"/>
      <c r="AS966" s="1"/>
      <c r="AT966" s="1"/>
      <c r="AU966" s="1"/>
      <c r="AV966" s="1"/>
      <c r="AW966" s="1"/>
      <c r="AX966" s="1"/>
      <c r="AY966" s="1"/>
      <c r="AZ966" s="1"/>
      <c r="BA966" s="1"/>
      <c r="BB966" s="1"/>
      <c r="BC966" s="1"/>
      <c r="BD966" s="1"/>
      <c r="BE966" s="1"/>
      <c r="BF966" s="1"/>
      <c r="BG966" s="1"/>
      <c r="BH966" s="1"/>
      <c r="BI966" s="1"/>
      <c r="BJ966" s="1"/>
      <c r="BK966" s="1"/>
      <c r="BL966" s="1"/>
      <c r="BM966" s="1"/>
      <c r="BN966" s="1"/>
      <c r="BO966" s="1"/>
      <c r="BP966" s="1"/>
      <c r="BQ966" s="1"/>
      <c r="BR966" s="1"/>
      <c r="BS966" s="1"/>
      <c r="BT966" s="1"/>
      <c r="BU966" s="1"/>
      <c r="BV966" s="1"/>
      <c r="BW966" s="1"/>
      <c r="BX966" s="1"/>
      <c r="BY966" s="1"/>
      <c r="BZ966" s="1"/>
      <c r="CA966" s="1"/>
      <c r="CB966" s="1"/>
      <c r="CC966" s="1"/>
      <c r="CD966" s="1"/>
      <c r="CE966" s="1"/>
      <c r="CF966" s="1"/>
      <c r="CG966" s="1"/>
      <c r="CH966" s="1"/>
      <c r="CI966" s="1"/>
      <c r="CJ966" s="1"/>
      <c r="CK966" s="1"/>
      <c r="CL966" s="1"/>
      <c r="CM966" s="1"/>
      <c r="CN966" s="1"/>
      <c r="CO966" s="1"/>
      <c r="CP966" s="1"/>
      <c r="CQ966" s="1"/>
      <c r="CR966" s="1"/>
      <c r="CS966" s="1"/>
      <c r="CT966" s="1"/>
      <c r="CU966" s="1"/>
      <c r="CV966" s="1"/>
      <c r="CW966" s="1"/>
      <c r="CX966" s="1"/>
      <c r="CY966" s="1"/>
      <c r="CZ966" s="1"/>
      <c r="DA966" s="1"/>
      <c r="DB966" s="1"/>
      <c r="DC966" s="1"/>
      <c r="DD966" s="1"/>
      <c r="DE966" s="1"/>
      <c r="DF966" s="1"/>
      <c r="DG966" s="1"/>
      <c r="DH966" s="1"/>
      <c r="DI966" s="1"/>
      <c r="DJ966" s="1"/>
      <c r="DK966" s="1"/>
      <c r="DL966" s="1"/>
      <c r="DM966" s="1"/>
      <c r="DN966" s="1"/>
      <c r="DO966" s="1"/>
      <c r="DP966" s="1"/>
      <c r="DQ966" s="1"/>
      <c r="DR966" s="1"/>
      <c r="DS966" s="1"/>
      <c r="DT966" s="1"/>
      <c r="DU966" s="1"/>
      <c r="DV966" s="1"/>
      <c r="DW966" s="1"/>
      <c r="DX966" s="1"/>
      <c r="DY966" s="1"/>
      <c r="DZ966" s="1"/>
      <c r="EA966" s="1"/>
      <c r="EB966" s="1"/>
      <c r="EC966" s="1"/>
      <c r="ED966" s="1"/>
      <c r="EE966" s="1"/>
      <c r="EF966" s="1"/>
      <c r="EG966" s="1"/>
      <c r="EH966" s="1"/>
      <c r="EI966" s="1"/>
      <c r="EJ966" s="1"/>
      <c r="EK966" s="1"/>
      <c r="EL966" s="1"/>
      <c r="EM966" s="1"/>
      <c r="EN966" s="1"/>
      <c r="EO966" s="1"/>
      <c r="EP966" s="1"/>
      <c r="EQ966" s="1"/>
      <c r="ER966" s="1"/>
      <c r="ES966" s="1"/>
      <c r="ET966" s="1"/>
      <c r="EU966" s="1"/>
      <c r="EV966" s="1"/>
      <c r="EW966" s="1"/>
      <c r="EX966" s="1"/>
      <c r="EY966" s="1"/>
      <c r="EZ966" s="1"/>
      <c r="FA966" s="1"/>
      <c r="FB966" s="1"/>
      <c r="FC966" s="1"/>
      <c r="FD966" s="1"/>
      <c r="FE966" s="1"/>
      <c r="FF966" s="1"/>
      <c r="FG966" s="1"/>
      <c r="FH966" s="1"/>
      <c r="FI966" s="1"/>
      <c r="FJ966" s="1"/>
      <c r="FK966" s="1"/>
      <c r="FL966" s="1"/>
      <c r="FM966" s="1"/>
      <c r="FN966" s="1"/>
      <c r="FO966" s="1"/>
      <c r="FP966" s="1"/>
      <c r="FQ966" s="1"/>
      <c r="FR966" s="1"/>
      <c r="FS966" s="1"/>
      <c r="FT966" s="1"/>
      <c r="FU966" s="1"/>
      <c r="FV966" s="1"/>
      <c r="FW966" s="1"/>
      <c r="FX966" s="1"/>
      <c r="FY966" s="1"/>
      <c r="FZ966" s="1"/>
      <c r="GA966" s="1"/>
      <c r="GB966" s="1"/>
      <c r="GC966" s="1"/>
      <c r="GD966" s="1"/>
      <c r="GE966" s="1"/>
    </row>
    <row r="967" ht="15.75" customHeight="1">
      <c r="A967" s="1"/>
      <c r="B967" s="1"/>
      <c r="C967" s="2"/>
      <c r="D967" s="1"/>
      <c r="E967" s="1"/>
      <c r="F967" s="2"/>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1"/>
      <c r="AR967" s="1"/>
      <c r="AS967" s="1"/>
      <c r="AT967" s="1"/>
      <c r="AU967" s="1"/>
      <c r="AV967" s="1"/>
      <c r="AW967" s="1"/>
      <c r="AX967" s="1"/>
      <c r="AY967" s="1"/>
      <c r="AZ967" s="1"/>
      <c r="BA967" s="1"/>
      <c r="BB967" s="1"/>
      <c r="BC967" s="1"/>
      <c r="BD967" s="1"/>
      <c r="BE967" s="1"/>
      <c r="BF967" s="1"/>
      <c r="BG967" s="1"/>
      <c r="BH967" s="1"/>
      <c r="BI967" s="1"/>
      <c r="BJ967" s="1"/>
      <c r="BK967" s="1"/>
      <c r="BL967" s="1"/>
      <c r="BM967" s="1"/>
      <c r="BN967" s="1"/>
      <c r="BO967" s="1"/>
      <c r="BP967" s="1"/>
      <c r="BQ967" s="1"/>
      <c r="BR967" s="1"/>
      <c r="BS967" s="1"/>
      <c r="BT967" s="1"/>
      <c r="BU967" s="1"/>
      <c r="BV967" s="1"/>
      <c r="BW967" s="1"/>
      <c r="BX967" s="1"/>
      <c r="BY967" s="1"/>
      <c r="BZ967" s="1"/>
      <c r="CA967" s="1"/>
      <c r="CB967" s="1"/>
      <c r="CC967" s="1"/>
      <c r="CD967" s="1"/>
      <c r="CE967" s="1"/>
      <c r="CF967" s="1"/>
      <c r="CG967" s="1"/>
      <c r="CH967" s="1"/>
      <c r="CI967" s="1"/>
      <c r="CJ967" s="1"/>
      <c r="CK967" s="1"/>
      <c r="CL967" s="1"/>
      <c r="CM967" s="1"/>
      <c r="CN967" s="1"/>
      <c r="CO967" s="1"/>
      <c r="CP967" s="1"/>
      <c r="CQ967" s="1"/>
      <c r="CR967" s="1"/>
      <c r="CS967" s="1"/>
      <c r="CT967" s="1"/>
      <c r="CU967" s="1"/>
      <c r="CV967" s="1"/>
      <c r="CW967" s="1"/>
      <c r="CX967" s="1"/>
      <c r="CY967" s="1"/>
      <c r="CZ967" s="1"/>
      <c r="DA967" s="1"/>
      <c r="DB967" s="1"/>
      <c r="DC967" s="1"/>
      <c r="DD967" s="1"/>
      <c r="DE967" s="1"/>
      <c r="DF967" s="1"/>
      <c r="DG967" s="1"/>
      <c r="DH967" s="1"/>
      <c r="DI967" s="1"/>
      <c r="DJ967" s="1"/>
      <c r="DK967" s="1"/>
      <c r="DL967" s="1"/>
      <c r="DM967" s="1"/>
      <c r="DN967" s="1"/>
      <c r="DO967" s="1"/>
      <c r="DP967" s="1"/>
      <c r="DQ967" s="1"/>
      <c r="DR967" s="1"/>
      <c r="DS967" s="1"/>
      <c r="DT967" s="1"/>
      <c r="DU967" s="1"/>
      <c r="DV967" s="1"/>
      <c r="DW967" s="1"/>
      <c r="DX967" s="1"/>
      <c r="DY967" s="1"/>
      <c r="DZ967" s="1"/>
      <c r="EA967" s="1"/>
      <c r="EB967" s="1"/>
      <c r="EC967" s="1"/>
      <c r="ED967" s="1"/>
      <c r="EE967" s="1"/>
      <c r="EF967" s="1"/>
      <c r="EG967" s="1"/>
      <c r="EH967" s="1"/>
      <c r="EI967" s="1"/>
      <c r="EJ967" s="1"/>
      <c r="EK967" s="1"/>
      <c r="EL967" s="1"/>
      <c r="EM967" s="1"/>
      <c r="EN967" s="1"/>
      <c r="EO967" s="1"/>
      <c r="EP967" s="1"/>
      <c r="EQ967" s="1"/>
      <c r="ER967" s="1"/>
      <c r="ES967" s="1"/>
      <c r="ET967" s="1"/>
      <c r="EU967" s="1"/>
      <c r="EV967" s="1"/>
      <c r="EW967" s="1"/>
      <c r="EX967" s="1"/>
      <c r="EY967" s="1"/>
      <c r="EZ967" s="1"/>
      <c r="FA967" s="1"/>
      <c r="FB967" s="1"/>
      <c r="FC967" s="1"/>
      <c r="FD967" s="1"/>
      <c r="FE967" s="1"/>
      <c r="FF967" s="1"/>
      <c r="FG967" s="1"/>
      <c r="FH967" s="1"/>
      <c r="FI967" s="1"/>
      <c r="FJ967" s="1"/>
      <c r="FK967" s="1"/>
      <c r="FL967" s="1"/>
      <c r="FM967" s="1"/>
      <c r="FN967" s="1"/>
      <c r="FO967" s="1"/>
      <c r="FP967" s="1"/>
      <c r="FQ967" s="1"/>
      <c r="FR967" s="1"/>
      <c r="FS967" s="1"/>
      <c r="FT967" s="1"/>
      <c r="FU967" s="1"/>
      <c r="FV967" s="1"/>
      <c r="FW967" s="1"/>
      <c r="FX967" s="1"/>
      <c r="FY967" s="1"/>
      <c r="FZ967" s="1"/>
      <c r="GA967" s="1"/>
      <c r="GB967" s="1"/>
      <c r="GC967" s="1"/>
      <c r="GD967" s="1"/>
      <c r="GE967" s="1"/>
    </row>
    <row r="968" ht="15.75" customHeight="1">
      <c r="A968" s="1"/>
      <c r="B968" s="1"/>
      <c r="C968" s="2"/>
      <c r="D968" s="1"/>
      <c r="E968" s="1"/>
      <c r="F968" s="2"/>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1"/>
      <c r="AR968" s="1"/>
      <c r="AS968" s="1"/>
      <c r="AT968" s="1"/>
      <c r="AU968" s="1"/>
      <c r="AV968" s="1"/>
      <c r="AW968" s="1"/>
      <c r="AX968" s="1"/>
      <c r="AY968" s="1"/>
      <c r="AZ968" s="1"/>
      <c r="BA968" s="1"/>
      <c r="BB968" s="1"/>
      <c r="BC968" s="1"/>
      <c r="BD968" s="1"/>
      <c r="BE968" s="1"/>
      <c r="BF968" s="1"/>
      <c r="BG968" s="1"/>
      <c r="BH968" s="1"/>
      <c r="BI968" s="1"/>
      <c r="BJ968" s="1"/>
      <c r="BK968" s="1"/>
      <c r="BL968" s="1"/>
      <c r="BM968" s="1"/>
      <c r="BN968" s="1"/>
      <c r="BO968" s="1"/>
      <c r="BP968" s="1"/>
      <c r="BQ968" s="1"/>
      <c r="BR968" s="1"/>
      <c r="BS968" s="1"/>
      <c r="BT968" s="1"/>
      <c r="BU968" s="1"/>
      <c r="BV968" s="1"/>
      <c r="BW968" s="1"/>
      <c r="BX968" s="1"/>
      <c r="BY968" s="1"/>
      <c r="BZ968" s="1"/>
      <c r="CA968" s="1"/>
      <c r="CB968" s="1"/>
      <c r="CC968" s="1"/>
      <c r="CD968" s="1"/>
      <c r="CE968" s="1"/>
      <c r="CF968" s="1"/>
      <c r="CG968" s="1"/>
      <c r="CH968" s="1"/>
      <c r="CI968" s="1"/>
      <c r="CJ968" s="1"/>
      <c r="CK968" s="1"/>
      <c r="CL968" s="1"/>
      <c r="CM968" s="1"/>
      <c r="CN968" s="1"/>
      <c r="CO968" s="1"/>
      <c r="CP968" s="1"/>
      <c r="CQ968" s="1"/>
      <c r="CR968" s="1"/>
      <c r="CS968" s="1"/>
      <c r="CT968" s="1"/>
      <c r="CU968" s="1"/>
      <c r="CV968" s="1"/>
      <c r="CW968" s="1"/>
      <c r="CX968" s="1"/>
      <c r="CY968" s="1"/>
      <c r="CZ968" s="1"/>
      <c r="DA968" s="1"/>
      <c r="DB968" s="1"/>
      <c r="DC968" s="1"/>
      <c r="DD968" s="1"/>
      <c r="DE968" s="1"/>
      <c r="DF968" s="1"/>
      <c r="DG968" s="1"/>
      <c r="DH968" s="1"/>
      <c r="DI968" s="1"/>
      <c r="DJ968" s="1"/>
      <c r="DK968" s="1"/>
      <c r="DL968" s="1"/>
      <c r="DM968" s="1"/>
      <c r="DN968" s="1"/>
      <c r="DO968" s="1"/>
      <c r="DP968" s="1"/>
      <c r="DQ968" s="1"/>
      <c r="DR968" s="1"/>
      <c r="DS968" s="1"/>
      <c r="DT968" s="1"/>
      <c r="DU968" s="1"/>
      <c r="DV968" s="1"/>
      <c r="DW968" s="1"/>
      <c r="DX968" s="1"/>
      <c r="DY968" s="1"/>
      <c r="DZ968" s="1"/>
      <c r="EA968" s="1"/>
      <c r="EB968" s="1"/>
      <c r="EC968" s="1"/>
      <c r="ED968" s="1"/>
      <c r="EE968" s="1"/>
      <c r="EF968" s="1"/>
      <c r="EG968" s="1"/>
      <c r="EH968" s="1"/>
      <c r="EI968" s="1"/>
      <c r="EJ968" s="1"/>
      <c r="EK968" s="1"/>
      <c r="EL968" s="1"/>
      <c r="EM968" s="1"/>
      <c r="EN968" s="1"/>
      <c r="EO968" s="1"/>
      <c r="EP968" s="1"/>
      <c r="EQ968" s="1"/>
      <c r="ER968" s="1"/>
      <c r="ES968" s="1"/>
      <c r="ET968" s="1"/>
      <c r="EU968" s="1"/>
      <c r="EV968" s="1"/>
      <c r="EW968" s="1"/>
      <c r="EX968" s="1"/>
      <c r="EY968" s="1"/>
      <c r="EZ968" s="1"/>
      <c r="FA968" s="1"/>
      <c r="FB968" s="1"/>
      <c r="FC968" s="1"/>
      <c r="FD968" s="1"/>
      <c r="FE968" s="1"/>
      <c r="FF968" s="1"/>
      <c r="FG968" s="1"/>
      <c r="FH968" s="1"/>
      <c r="FI968" s="1"/>
      <c r="FJ968" s="1"/>
      <c r="FK968" s="1"/>
      <c r="FL968" s="1"/>
      <c r="FM968" s="1"/>
      <c r="FN968" s="1"/>
      <c r="FO968" s="1"/>
      <c r="FP968" s="1"/>
      <c r="FQ968" s="1"/>
      <c r="FR968" s="1"/>
      <c r="FS968" s="1"/>
      <c r="FT968" s="1"/>
      <c r="FU968" s="1"/>
      <c r="FV968" s="1"/>
      <c r="FW968" s="1"/>
      <c r="FX968" s="1"/>
      <c r="FY968" s="1"/>
      <c r="FZ968" s="1"/>
      <c r="GA968" s="1"/>
      <c r="GB968" s="1"/>
      <c r="GC968" s="1"/>
      <c r="GD968" s="1"/>
      <c r="GE968" s="1"/>
    </row>
    <row r="969" ht="15.75" customHeight="1">
      <c r="A969" s="1"/>
      <c r="B969" s="1"/>
      <c r="C969" s="2"/>
      <c r="D969" s="1"/>
      <c r="E969" s="1"/>
      <c r="F969" s="2"/>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1"/>
      <c r="AR969" s="1"/>
      <c r="AS969" s="1"/>
      <c r="AT969" s="1"/>
      <c r="AU969" s="1"/>
      <c r="AV969" s="1"/>
      <c r="AW969" s="1"/>
      <c r="AX969" s="1"/>
      <c r="AY969" s="1"/>
      <c r="AZ969" s="1"/>
      <c r="BA969" s="1"/>
      <c r="BB969" s="1"/>
      <c r="BC969" s="1"/>
      <c r="BD969" s="1"/>
      <c r="BE969" s="1"/>
      <c r="BF969" s="1"/>
      <c r="BG969" s="1"/>
      <c r="BH969" s="1"/>
      <c r="BI969" s="1"/>
      <c r="BJ969" s="1"/>
      <c r="BK969" s="1"/>
      <c r="BL969" s="1"/>
      <c r="BM969" s="1"/>
      <c r="BN969" s="1"/>
      <c r="BO969" s="1"/>
      <c r="BP969" s="1"/>
      <c r="BQ969" s="1"/>
      <c r="BR969" s="1"/>
      <c r="BS969" s="1"/>
      <c r="BT969" s="1"/>
      <c r="BU969" s="1"/>
      <c r="BV969" s="1"/>
      <c r="BW969" s="1"/>
      <c r="BX969" s="1"/>
      <c r="BY969" s="1"/>
      <c r="BZ969" s="1"/>
      <c r="CA969" s="1"/>
      <c r="CB969" s="1"/>
      <c r="CC969" s="1"/>
      <c r="CD969" s="1"/>
      <c r="CE969" s="1"/>
      <c r="CF969" s="1"/>
      <c r="CG969" s="1"/>
      <c r="CH969" s="1"/>
      <c r="CI969" s="1"/>
      <c r="CJ969" s="1"/>
      <c r="CK969" s="1"/>
      <c r="CL969" s="1"/>
      <c r="CM969" s="1"/>
      <c r="CN969" s="1"/>
      <c r="CO969" s="1"/>
      <c r="CP969" s="1"/>
      <c r="CQ969" s="1"/>
      <c r="CR969" s="1"/>
      <c r="CS969" s="1"/>
      <c r="CT969" s="1"/>
      <c r="CU969" s="1"/>
      <c r="CV969" s="1"/>
      <c r="CW969" s="1"/>
      <c r="CX969" s="1"/>
      <c r="CY969" s="1"/>
      <c r="CZ969" s="1"/>
      <c r="DA969" s="1"/>
      <c r="DB969" s="1"/>
      <c r="DC969" s="1"/>
      <c r="DD969" s="1"/>
      <c r="DE969" s="1"/>
      <c r="DF969" s="1"/>
      <c r="DG969" s="1"/>
      <c r="DH969" s="1"/>
      <c r="DI969" s="1"/>
      <c r="DJ969" s="1"/>
      <c r="DK969" s="1"/>
      <c r="DL969" s="1"/>
      <c r="DM969" s="1"/>
      <c r="DN969" s="1"/>
      <c r="DO969" s="1"/>
      <c r="DP969" s="1"/>
      <c r="DQ969" s="1"/>
      <c r="DR969" s="1"/>
      <c r="DS969" s="1"/>
      <c r="DT969" s="1"/>
      <c r="DU969" s="1"/>
      <c r="DV969" s="1"/>
      <c r="DW969" s="1"/>
      <c r="DX969" s="1"/>
      <c r="DY969" s="1"/>
      <c r="DZ969" s="1"/>
      <c r="EA969" s="1"/>
      <c r="EB969" s="1"/>
      <c r="EC969" s="1"/>
      <c r="ED969" s="1"/>
      <c r="EE969" s="1"/>
      <c r="EF969" s="1"/>
      <c r="EG969" s="1"/>
      <c r="EH969" s="1"/>
      <c r="EI969" s="1"/>
      <c r="EJ969" s="1"/>
      <c r="EK969" s="1"/>
      <c r="EL969" s="1"/>
      <c r="EM969" s="1"/>
      <c r="EN969" s="1"/>
      <c r="EO969" s="1"/>
      <c r="EP969" s="1"/>
      <c r="EQ969" s="1"/>
      <c r="ER969" s="1"/>
      <c r="ES969" s="1"/>
      <c r="ET969" s="1"/>
      <c r="EU969" s="1"/>
      <c r="EV969" s="1"/>
      <c r="EW969" s="1"/>
      <c r="EX969" s="1"/>
      <c r="EY969" s="1"/>
      <c r="EZ969" s="1"/>
      <c r="FA969" s="1"/>
      <c r="FB969" s="1"/>
      <c r="FC969" s="1"/>
      <c r="FD969" s="1"/>
      <c r="FE969" s="1"/>
      <c r="FF969" s="1"/>
      <c r="FG969" s="1"/>
      <c r="FH969" s="1"/>
      <c r="FI969" s="1"/>
      <c r="FJ969" s="1"/>
      <c r="FK969" s="1"/>
      <c r="FL969" s="1"/>
      <c r="FM969" s="1"/>
      <c r="FN969" s="1"/>
      <c r="FO969" s="1"/>
      <c r="FP969" s="1"/>
      <c r="FQ969" s="1"/>
      <c r="FR969" s="1"/>
      <c r="FS969" s="1"/>
      <c r="FT969" s="1"/>
      <c r="FU969" s="1"/>
      <c r="FV969" s="1"/>
      <c r="FW969" s="1"/>
      <c r="FX969" s="1"/>
      <c r="FY969" s="1"/>
      <c r="FZ969" s="1"/>
      <c r="GA969" s="1"/>
      <c r="GB969" s="1"/>
      <c r="GC969" s="1"/>
      <c r="GD969" s="1"/>
      <c r="GE969" s="1"/>
    </row>
    <row r="970" ht="15.75" customHeight="1">
      <c r="A970" s="1"/>
      <c r="B970" s="1"/>
      <c r="C970" s="2"/>
      <c r="D970" s="1"/>
      <c r="E970" s="1"/>
      <c r="F970" s="2"/>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1"/>
      <c r="AR970" s="1"/>
      <c r="AS970" s="1"/>
      <c r="AT970" s="1"/>
      <c r="AU970" s="1"/>
      <c r="AV970" s="1"/>
      <c r="AW970" s="1"/>
      <c r="AX970" s="1"/>
      <c r="AY970" s="1"/>
      <c r="AZ970" s="1"/>
      <c r="BA970" s="1"/>
      <c r="BB970" s="1"/>
      <c r="BC970" s="1"/>
      <c r="BD970" s="1"/>
      <c r="BE970" s="1"/>
      <c r="BF970" s="1"/>
      <c r="BG970" s="1"/>
      <c r="BH970" s="1"/>
      <c r="BI970" s="1"/>
      <c r="BJ970" s="1"/>
      <c r="BK970" s="1"/>
      <c r="BL970" s="1"/>
      <c r="BM970" s="1"/>
      <c r="BN970" s="1"/>
      <c r="BO970" s="1"/>
      <c r="BP970" s="1"/>
      <c r="BQ970" s="1"/>
      <c r="BR970" s="1"/>
      <c r="BS970" s="1"/>
      <c r="BT970" s="1"/>
      <c r="BU970" s="1"/>
      <c r="BV970" s="1"/>
      <c r="BW970" s="1"/>
      <c r="BX970" s="1"/>
      <c r="BY970" s="1"/>
      <c r="BZ970" s="1"/>
      <c r="CA970" s="1"/>
      <c r="CB970" s="1"/>
      <c r="CC970" s="1"/>
      <c r="CD970" s="1"/>
      <c r="CE970" s="1"/>
      <c r="CF970" s="1"/>
      <c r="CG970" s="1"/>
      <c r="CH970" s="1"/>
      <c r="CI970" s="1"/>
      <c r="CJ970" s="1"/>
      <c r="CK970" s="1"/>
      <c r="CL970" s="1"/>
      <c r="CM970" s="1"/>
      <c r="CN970" s="1"/>
      <c r="CO970" s="1"/>
      <c r="CP970" s="1"/>
      <c r="CQ970" s="1"/>
      <c r="CR970" s="1"/>
      <c r="CS970" s="1"/>
      <c r="CT970" s="1"/>
      <c r="CU970" s="1"/>
      <c r="CV970" s="1"/>
      <c r="CW970" s="1"/>
      <c r="CX970" s="1"/>
      <c r="CY970" s="1"/>
      <c r="CZ970" s="1"/>
      <c r="DA970" s="1"/>
      <c r="DB970" s="1"/>
      <c r="DC970" s="1"/>
      <c r="DD970" s="1"/>
      <c r="DE970" s="1"/>
      <c r="DF970" s="1"/>
      <c r="DG970" s="1"/>
      <c r="DH970" s="1"/>
      <c r="DI970" s="1"/>
      <c r="DJ970" s="1"/>
      <c r="DK970" s="1"/>
      <c r="DL970" s="1"/>
      <c r="DM970" s="1"/>
      <c r="DN970" s="1"/>
      <c r="DO970" s="1"/>
      <c r="DP970" s="1"/>
      <c r="DQ970" s="1"/>
      <c r="DR970" s="1"/>
      <c r="DS970" s="1"/>
      <c r="DT970" s="1"/>
      <c r="DU970" s="1"/>
      <c r="DV970" s="1"/>
      <c r="DW970" s="1"/>
      <c r="DX970" s="1"/>
      <c r="DY970" s="1"/>
      <c r="DZ970" s="1"/>
      <c r="EA970" s="1"/>
      <c r="EB970" s="1"/>
      <c r="EC970" s="1"/>
      <c r="ED970" s="1"/>
      <c r="EE970" s="1"/>
      <c r="EF970" s="1"/>
      <c r="EG970" s="1"/>
      <c r="EH970" s="1"/>
      <c r="EI970" s="1"/>
      <c r="EJ970" s="1"/>
      <c r="EK970" s="1"/>
      <c r="EL970" s="1"/>
      <c r="EM970" s="1"/>
      <c r="EN970" s="1"/>
      <c r="EO970" s="1"/>
      <c r="EP970" s="1"/>
      <c r="EQ970" s="1"/>
      <c r="ER970" s="1"/>
      <c r="ES970" s="1"/>
      <c r="ET970" s="1"/>
      <c r="EU970" s="1"/>
      <c r="EV970" s="1"/>
      <c r="EW970" s="1"/>
      <c r="EX970" s="1"/>
      <c r="EY970" s="1"/>
      <c r="EZ970" s="1"/>
      <c r="FA970" s="1"/>
      <c r="FB970" s="1"/>
      <c r="FC970" s="1"/>
      <c r="FD970" s="1"/>
      <c r="FE970" s="1"/>
      <c r="FF970" s="1"/>
      <c r="FG970" s="1"/>
      <c r="FH970" s="1"/>
      <c r="FI970" s="1"/>
      <c r="FJ970" s="1"/>
      <c r="FK970" s="1"/>
      <c r="FL970" s="1"/>
      <c r="FM970" s="1"/>
      <c r="FN970" s="1"/>
      <c r="FO970" s="1"/>
      <c r="FP970" s="1"/>
      <c r="FQ970" s="1"/>
      <c r="FR970" s="1"/>
      <c r="FS970" s="1"/>
      <c r="FT970" s="1"/>
      <c r="FU970" s="1"/>
      <c r="FV970" s="1"/>
      <c r="FW970" s="1"/>
      <c r="FX970" s="1"/>
      <c r="FY970" s="1"/>
      <c r="FZ970" s="1"/>
      <c r="GA970" s="1"/>
      <c r="GB970" s="1"/>
      <c r="GC970" s="1"/>
      <c r="GD970" s="1"/>
      <c r="GE970" s="1"/>
    </row>
    <row r="971" ht="15.75" customHeight="1">
      <c r="A971" s="1"/>
      <c r="B971" s="1"/>
      <c r="C971" s="2"/>
      <c r="D971" s="1"/>
      <c r="E971" s="1"/>
      <c r="F971" s="2"/>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1"/>
      <c r="AR971" s="1"/>
      <c r="AS971" s="1"/>
      <c r="AT971" s="1"/>
      <c r="AU971" s="1"/>
      <c r="AV971" s="1"/>
      <c r="AW971" s="1"/>
      <c r="AX971" s="1"/>
      <c r="AY971" s="1"/>
      <c r="AZ971" s="1"/>
      <c r="BA971" s="1"/>
      <c r="BB971" s="1"/>
      <c r="BC971" s="1"/>
      <c r="BD971" s="1"/>
      <c r="BE971" s="1"/>
      <c r="BF971" s="1"/>
      <c r="BG971" s="1"/>
      <c r="BH971" s="1"/>
      <c r="BI971" s="1"/>
      <c r="BJ971" s="1"/>
      <c r="BK971" s="1"/>
      <c r="BL971" s="1"/>
      <c r="BM971" s="1"/>
      <c r="BN971" s="1"/>
      <c r="BO971" s="1"/>
      <c r="BP971" s="1"/>
      <c r="BQ971" s="1"/>
      <c r="BR971" s="1"/>
      <c r="BS971" s="1"/>
      <c r="BT971" s="1"/>
      <c r="BU971" s="1"/>
      <c r="BV971" s="1"/>
      <c r="BW971" s="1"/>
      <c r="BX971" s="1"/>
      <c r="BY971" s="1"/>
      <c r="BZ971" s="1"/>
      <c r="CA971" s="1"/>
      <c r="CB971" s="1"/>
      <c r="CC971" s="1"/>
      <c r="CD971" s="1"/>
      <c r="CE971" s="1"/>
      <c r="CF971" s="1"/>
      <c r="CG971" s="1"/>
      <c r="CH971" s="1"/>
      <c r="CI971" s="1"/>
      <c r="CJ971" s="1"/>
      <c r="CK971" s="1"/>
      <c r="CL971" s="1"/>
      <c r="CM971" s="1"/>
      <c r="CN971" s="1"/>
      <c r="CO971" s="1"/>
      <c r="CP971" s="1"/>
      <c r="CQ971" s="1"/>
      <c r="CR971" s="1"/>
      <c r="CS971" s="1"/>
      <c r="CT971" s="1"/>
      <c r="CU971" s="1"/>
      <c r="CV971" s="1"/>
      <c r="CW971" s="1"/>
      <c r="CX971" s="1"/>
      <c r="CY971" s="1"/>
      <c r="CZ971" s="1"/>
      <c r="DA971" s="1"/>
      <c r="DB971" s="1"/>
      <c r="DC971" s="1"/>
      <c r="DD971" s="1"/>
      <c r="DE971" s="1"/>
      <c r="DF971" s="1"/>
      <c r="DG971" s="1"/>
      <c r="DH971" s="1"/>
      <c r="DI971" s="1"/>
      <c r="DJ971" s="1"/>
      <c r="DK971" s="1"/>
      <c r="DL971" s="1"/>
      <c r="DM971" s="1"/>
      <c r="DN971" s="1"/>
      <c r="DO971" s="1"/>
      <c r="DP971" s="1"/>
      <c r="DQ971" s="1"/>
      <c r="DR971" s="1"/>
      <c r="DS971" s="1"/>
      <c r="DT971" s="1"/>
      <c r="DU971" s="1"/>
      <c r="DV971" s="1"/>
      <c r="DW971" s="1"/>
      <c r="DX971" s="1"/>
      <c r="DY971" s="1"/>
      <c r="DZ971" s="1"/>
      <c r="EA971" s="1"/>
      <c r="EB971" s="1"/>
      <c r="EC971" s="1"/>
      <c r="ED971" s="1"/>
      <c r="EE971" s="1"/>
      <c r="EF971" s="1"/>
      <c r="EG971" s="1"/>
      <c r="EH971" s="1"/>
      <c r="EI971" s="1"/>
      <c r="EJ971" s="1"/>
      <c r="EK971" s="1"/>
      <c r="EL971" s="1"/>
      <c r="EM971" s="1"/>
      <c r="EN971" s="1"/>
      <c r="EO971" s="1"/>
      <c r="EP971" s="1"/>
      <c r="EQ971" s="1"/>
      <c r="ER971" s="1"/>
      <c r="ES971" s="1"/>
      <c r="ET971" s="1"/>
      <c r="EU971" s="1"/>
      <c r="EV971" s="1"/>
      <c r="EW971" s="1"/>
      <c r="EX971" s="1"/>
      <c r="EY971" s="1"/>
      <c r="EZ971" s="1"/>
      <c r="FA971" s="1"/>
      <c r="FB971" s="1"/>
      <c r="FC971" s="1"/>
      <c r="FD971" s="1"/>
      <c r="FE971" s="1"/>
      <c r="FF971" s="1"/>
      <c r="FG971" s="1"/>
      <c r="FH971" s="1"/>
      <c r="FI971" s="1"/>
      <c r="FJ971" s="1"/>
      <c r="FK971" s="1"/>
      <c r="FL971" s="1"/>
      <c r="FM971" s="1"/>
      <c r="FN971" s="1"/>
      <c r="FO971" s="1"/>
      <c r="FP971" s="1"/>
      <c r="FQ971" s="1"/>
      <c r="FR971" s="1"/>
      <c r="FS971" s="1"/>
      <c r="FT971" s="1"/>
      <c r="FU971" s="1"/>
      <c r="FV971" s="1"/>
      <c r="FW971" s="1"/>
      <c r="FX971" s="1"/>
      <c r="FY971" s="1"/>
      <c r="FZ971" s="1"/>
      <c r="GA971" s="1"/>
      <c r="GB971" s="1"/>
      <c r="GC971" s="1"/>
      <c r="GD971" s="1"/>
      <c r="GE971" s="1"/>
    </row>
    <row r="972" ht="15.75" customHeight="1">
      <c r="A972" s="1"/>
      <c r="B972" s="1"/>
      <c r="C972" s="2"/>
      <c r="D972" s="1"/>
      <c r="E972" s="1"/>
      <c r="F972" s="2"/>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1"/>
      <c r="AR972" s="1"/>
      <c r="AS972" s="1"/>
      <c r="AT972" s="1"/>
      <c r="AU972" s="1"/>
      <c r="AV972" s="1"/>
      <c r="AW972" s="1"/>
      <c r="AX972" s="1"/>
      <c r="AY972" s="1"/>
      <c r="AZ972" s="1"/>
      <c r="BA972" s="1"/>
      <c r="BB972" s="1"/>
      <c r="BC972" s="1"/>
      <c r="BD972" s="1"/>
      <c r="BE972" s="1"/>
      <c r="BF972" s="1"/>
      <c r="BG972" s="1"/>
      <c r="BH972" s="1"/>
      <c r="BI972" s="1"/>
      <c r="BJ972" s="1"/>
      <c r="BK972" s="1"/>
      <c r="BL972" s="1"/>
      <c r="BM972" s="1"/>
      <c r="BN972" s="1"/>
      <c r="BO972" s="1"/>
      <c r="BP972" s="1"/>
      <c r="BQ972" s="1"/>
      <c r="BR972" s="1"/>
      <c r="BS972" s="1"/>
      <c r="BT972" s="1"/>
      <c r="BU972" s="1"/>
      <c r="BV972" s="1"/>
      <c r="BW972" s="1"/>
      <c r="BX972" s="1"/>
      <c r="BY972" s="1"/>
      <c r="BZ972" s="1"/>
      <c r="CA972" s="1"/>
      <c r="CB972" s="1"/>
      <c r="CC972" s="1"/>
      <c r="CD972" s="1"/>
      <c r="CE972" s="1"/>
      <c r="CF972" s="1"/>
      <c r="CG972" s="1"/>
      <c r="CH972" s="1"/>
      <c r="CI972" s="1"/>
      <c r="CJ972" s="1"/>
      <c r="CK972" s="1"/>
      <c r="CL972" s="1"/>
      <c r="CM972" s="1"/>
      <c r="CN972" s="1"/>
      <c r="CO972" s="1"/>
      <c r="CP972" s="1"/>
      <c r="CQ972" s="1"/>
      <c r="CR972" s="1"/>
      <c r="CS972" s="1"/>
      <c r="CT972" s="1"/>
      <c r="CU972" s="1"/>
      <c r="CV972" s="1"/>
      <c r="CW972" s="1"/>
      <c r="CX972" s="1"/>
      <c r="CY972" s="1"/>
      <c r="CZ972" s="1"/>
      <c r="DA972" s="1"/>
      <c r="DB972" s="1"/>
      <c r="DC972" s="1"/>
      <c r="DD972" s="1"/>
      <c r="DE972" s="1"/>
      <c r="DF972" s="1"/>
      <c r="DG972" s="1"/>
      <c r="DH972" s="1"/>
      <c r="DI972" s="1"/>
      <c r="DJ972" s="1"/>
      <c r="DK972" s="1"/>
      <c r="DL972" s="1"/>
      <c r="DM972" s="1"/>
      <c r="DN972" s="1"/>
      <c r="DO972" s="1"/>
      <c r="DP972" s="1"/>
      <c r="DQ972" s="1"/>
      <c r="DR972" s="1"/>
      <c r="DS972" s="1"/>
      <c r="DT972" s="1"/>
      <c r="DU972" s="1"/>
      <c r="DV972" s="1"/>
      <c r="DW972" s="1"/>
      <c r="DX972" s="1"/>
      <c r="DY972" s="1"/>
      <c r="DZ972" s="1"/>
      <c r="EA972" s="1"/>
      <c r="EB972" s="1"/>
      <c r="EC972" s="1"/>
      <c r="ED972" s="1"/>
      <c r="EE972" s="1"/>
      <c r="EF972" s="1"/>
      <c r="EG972" s="1"/>
      <c r="EH972" s="1"/>
      <c r="EI972" s="1"/>
      <c r="EJ972" s="1"/>
      <c r="EK972" s="1"/>
      <c r="EL972" s="1"/>
      <c r="EM972" s="1"/>
      <c r="EN972" s="1"/>
      <c r="EO972" s="1"/>
      <c r="EP972" s="1"/>
      <c r="EQ972" s="1"/>
      <c r="ER972" s="1"/>
      <c r="ES972" s="1"/>
      <c r="ET972" s="1"/>
      <c r="EU972" s="1"/>
      <c r="EV972" s="1"/>
      <c r="EW972" s="1"/>
      <c r="EX972" s="1"/>
      <c r="EY972" s="1"/>
      <c r="EZ972" s="1"/>
      <c r="FA972" s="1"/>
      <c r="FB972" s="1"/>
      <c r="FC972" s="1"/>
      <c r="FD972" s="1"/>
      <c r="FE972" s="1"/>
      <c r="FF972" s="1"/>
      <c r="FG972" s="1"/>
      <c r="FH972" s="1"/>
      <c r="FI972" s="1"/>
      <c r="FJ972" s="1"/>
      <c r="FK972" s="1"/>
      <c r="FL972" s="1"/>
      <c r="FM972" s="1"/>
      <c r="FN972" s="1"/>
      <c r="FO972" s="1"/>
      <c r="FP972" s="1"/>
      <c r="FQ972" s="1"/>
      <c r="FR972" s="1"/>
      <c r="FS972" s="1"/>
      <c r="FT972" s="1"/>
      <c r="FU972" s="1"/>
      <c r="FV972" s="1"/>
      <c r="FW972" s="1"/>
      <c r="FX972" s="1"/>
      <c r="FY972" s="1"/>
      <c r="FZ972" s="1"/>
      <c r="GA972" s="1"/>
      <c r="GB972" s="1"/>
      <c r="GC972" s="1"/>
      <c r="GD972" s="1"/>
      <c r="GE972" s="1"/>
    </row>
    <row r="973" ht="15.75" customHeight="1">
      <c r="A973" s="1"/>
      <c r="B973" s="1"/>
      <c r="C973" s="2"/>
      <c r="D973" s="1"/>
      <c r="E973" s="1"/>
      <c r="F973" s="2"/>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1"/>
      <c r="AR973" s="1"/>
      <c r="AS973" s="1"/>
      <c r="AT973" s="1"/>
      <c r="AU973" s="1"/>
      <c r="AV973" s="1"/>
      <c r="AW973" s="1"/>
      <c r="AX973" s="1"/>
      <c r="AY973" s="1"/>
      <c r="AZ973" s="1"/>
      <c r="BA973" s="1"/>
      <c r="BB973" s="1"/>
      <c r="BC973" s="1"/>
      <c r="BD973" s="1"/>
      <c r="BE973" s="1"/>
      <c r="BF973" s="1"/>
      <c r="BG973" s="1"/>
      <c r="BH973" s="1"/>
      <c r="BI973" s="1"/>
      <c r="BJ973" s="1"/>
      <c r="BK973" s="1"/>
      <c r="BL973" s="1"/>
      <c r="BM973" s="1"/>
      <c r="BN973" s="1"/>
      <c r="BO973" s="1"/>
      <c r="BP973" s="1"/>
      <c r="BQ973" s="1"/>
      <c r="BR973" s="1"/>
      <c r="BS973" s="1"/>
      <c r="BT973" s="1"/>
      <c r="BU973" s="1"/>
      <c r="BV973" s="1"/>
      <c r="BW973" s="1"/>
      <c r="BX973" s="1"/>
      <c r="BY973" s="1"/>
      <c r="BZ973" s="1"/>
      <c r="CA973" s="1"/>
      <c r="CB973" s="1"/>
      <c r="CC973" s="1"/>
      <c r="CD973" s="1"/>
      <c r="CE973" s="1"/>
      <c r="CF973" s="1"/>
      <c r="CG973" s="1"/>
      <c r="CH973" s="1"/>
      <c r="CI973" s="1"/>
      <c r="CJ973" s="1"/>
      <c r="CK973" s="1"/>
      <c r="CL973" s="1"/>
      <c r="CM973" s="1"/>
      <c r="CN973" s="1"/>
      <c r="CO973" s="1"/>
      <c r="CP973" s="1"/>
      <c r="CQ973" s="1"/>
      <c r="CR973" s="1"/>
      <c r="CS973" s="1"/>
      <c r="CT973" s="1"/>
      <c r="CU973" s="1"/>
      <c r="CV973" s="1"/>
      <c r="CW973" s="1"/>
      <c r="CX973" s="1"/>
      <c r="CY973" s="1"/>
      <c r="CZ973" s="1"/>
      <c r="DA973" s="1"/>
      <c r="DB973" s="1"/>
      <c r="DC973" s="1"/>
      <c r="DD973" s="1"/>
      <c r="DE973" s="1"/>
      <c r="DF973" s="1"/>
      <c r="DG973" s="1"/>
      <c r="DH973" s="1"/>
      <c r="DI973" s="1"/>
      <c r="DJ973" s="1"/>
      <c r="DK973" s="1"/>
      <c r="DL973" s="1"/>
      <c r="DM973" s="1"/>
      <c r="DN973" s="1"/>
      <c r="DO973" s="1"/>
      <c r="DP973" s="1"/>
      <c r="DQ973" s="1"/>
      <c r="DR973" s="1"/>
      <c r="DS973" s="1"/>
      <c r="DT973" s="1"/>
      <c r="DU973" s="1"/>
      <c r="DV973" s="1"/>
      <c r="DW973" s="1"/>
      <c r="DX973" s="1"/>
      <c r="DY973" s="1"/>
      <c r="DZ973" s="1"/>
      <c r="EA973" s="1"/>
      <c r="EB973" s="1"/>
      <c r="EC973" s="1"/>
      <c r="ED973" s="1"/>
      <c r="EE973" s="1"/>
      <c r="EF973" s="1"/>
      <c r="EG973" s="1"/>
      <c r="EH973" s="1"/>
      <c r="EI973" s="1"/>
      <c r="EJ973" s="1"/>
      <c r="EK973" s="1"/>
      <c r="EL973" s="1"/>
      <c r="EM973" s="1"/>
      <c r="EN973" s="1"/>
      <c r="EO973" s="1"/>
      <c r="EP973" s="1"/>
      <c r="EQ973" s="1"/>
      <c r="ER973" s="1"/>
      <c r="ES973" s="1"/>
      <c r="ET973" s="1"/>
      <c r="EU973" s="1"/>
      <c r="EV973" s="1"/>
      <c r="EW973" s="1"/>
      <c r="EX973" s="1"/>
      <c r="EY973" s="1"/>
      <c r="EZ973" s="1"/>
      <c r="FA973" s="1"/>
      <c r="FB973" s="1"/>
      <c r="FC973" s="1"/>
      <c r="FD973" s="1"/>
      <c r="FE973" s="1"/>
      <c r="FF973" s="1"/>
      <c r="FG973" s="1"/>
      <c r="FH973" s="1"/>
      <c r="FI973" s="1"/>
      <c r="FJ973" s="1"/>
      <c r="FK973" s="1"/>
      <c r="FL973" s="1"/>
      <c r="FM973" s="1"/>
      <c r="FN973" s="1"/>
      <c r="FO973" s="1"/>
      <c r="FP973" s="1"/>
      <c r="FQ973" s="1"/>
      <c r="FR973" s="1"/>
      <c r="FS973" s="1"/>
      <c r="FT973" s="1"/>
      <c r="FU973" s="1"/>
      <c r="FV973" s="1"/>
      <c r="FW973" s="1"/>
      <c r="FX973" s="1"/>
      <c r="FY973" s="1"/>
      <c r="FZ973" s="1"/>
      <c r="GA973" s="1"/>
      <c r="GB973" s="1"/>
      <c r="GC973" s="1"/>
      <c r="GD973" s="1"/>
      <c r="GE973" s="1"/>
    </row>
    <row r="974" ht="15.75" customHeight="1">
      <c r="A974" s="1"/>
      <c r="B974" s="1"/>
      <c r="C974" s="2"/>
      <c r="D974" s="1"/>
      <c r="E974" s="1"/>
      <c r="F974" s="2"/>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1"/>
      <c r="AR974" s="1"/>
      <c r="AS974" s="1"/>
      <c r="AT974" s="1"/>
      <c r="AU974" s="1"/>
      <c r="AV974" s="1"/>
      <c r="AW974" s="1"/>
      <c r="AX974" s="1"/>
      <c r="AY974" s="1"/>
      <c r="AZ974" s="1"/>
      <c r="BA974" s="1"/>
      <c r="BB974" s="1"/>
      <c r="BC974" s="1"/>
      <c r="BD974" s="1"/>
      <c r="BE974" s="1"/>
      <c r="BF974" s="1"/>
      <c r="BG974" s="1"/>
      <c r="BH974" s="1"/>
      <c r="BI974" s="1"/>
      <c r="BJ974" s="1"/>
      <c r="BK974" s="1"/>
      <c r="BL974" s="1"/>
      <c r="BM974" s="1"/>
      <c r="BN974" s="1"/>
      <c r="BO974" s="1"/>
      <c r="BP974" s="1"/>
      <c r="BQ974" s="1"/>
      <c r="BR974" s="1"/>
      <c r="BS974" s="1"/>
      <c r="BT974" s="1"/>
      <c r="BU974" s="1"/>
      <c r="BV974" s="1"/>
      <c r="BW974" s="1"/>
      <c r="BX974" s="1"/>
      <c r="BY974" s="1"/>
      <c r="BZ974" s="1"/>
      <c r="CA974" s="1"/>
      <c r="CB974" s="1"/>
      <c r="CC974" s="1"/>
      <c r="CD974" s="1"/>
      <c r="CE974" s="1"/>
      <c r="CF974" s="1"/>
      <c r="CG974" s="1"/>
      <c r="CH974" s="1"/>
      <c r="CI974" s="1"/>
      <c r="CJ974" s="1"/>
      <c r="CK974" s="1"/>
      <c r="CL974" s="1"/>
      <c r="CM974" s="1"/>
      <c r="CN974" s="1"/>
      <c r="CO974" s="1"/>
      <c r="CP974" s="1"/>
      <c r="CQ974" s="1"/>
      <c r="CR974" s="1"/>
      <c r="CS974" s="1"/>
      <c r="CT974" s="1"/>
      <c r="CU974" s="1"/>
      <c r="CV974" s="1"/>
      <c r="CW974" s="1"/>
      <c r="CX974" s="1"/>
      <c r="CY974" s="1"/>
      <c r="CZ974" s="1"/>
      <c r="DA974" s="1"/>
      <c r="DB974" s="1"/>
      <c r="DC974" s="1"/>
      <c r="DD974" s="1"/>
      <c r="DE974" s="1"/>
      <c r="DF974" s="1"/>
      <c r="DG974" s="1"/>
      <c r="DH974" s="1"/>
      <c r="DI974" s="1"/>
      <c r="DJ974" s="1"/>
      <c r="DK974" s="1"/>
      <c r="DL974" s="1"/>
      <c r="DM974" s="1"/>
      <c r="DN974" s="1"/>
      <c r="DO974" s="1"/>
      <c r="DP974" s="1"/>
      <c r="DQ974" s="1"/>
      <c r="DR974" s="1"/>
      <c r="DS974" s="1"/>
      <c r="DT974" s="1"/>
      <c r="DU974" s="1"/>
      <c r="DV974" s="1"/>
      <c r="DW974" s="1"/>
      <c r="DX974" s="1"/>
      <c r="DY974" s="1"/>
      <c r="DZ974" s="1"/>
      <c r="EA974" s="1"/>
      <c r="EB974" s="1"/>
      <c r="EC974" s="1"/>
      <c r="ED974" s="1"/>
      <c r="EE974" s="1"/>
      <c r="EF974" s="1"/>
      <c r="EG974" s="1"/>
      <c r="EH974" s="1"/>
      <c r="EI974" s="1"/>
      <c r="EJ974" s="1"/>
      <c r="EK974" s="1"/>
      <c r="EL974" s="1"/>
      <c r="EM974" s="1"/>
      <c r="EN974" s="1"/>
      <c r="EO974" s="1"/>
      <c r="EP974" s="1"/>
      <c r="EQ974" s="1"/>
      <c r="ER974" s="1"/>
      <c r="ES974" s="1"/>
      <c r="ET974" s="1"/>
      <c r="EU974" s="1"/>
      <c r="EV974" s="1"/>
      <c r="EW974" s="1"/>
      <c r="EX974" s="1"/>
      <c r="EY974" s="1"/>
      <c r="EZ974" s="1"/>
      <c r="FA974" s="1"/>
      <c r="FB974" s="1"/>
      <c r="FC974" s="1"/>
      <c r="FD974" s="1"/>
      <c r="FE974" s="1"/>
      <c r="FF974" s="1"/>
      <c r="FG974" s="1"/>
      <c r="FH974" s="1"/>
      <c r="FI974" s="1"/>
      <c r="FJ974" s="1"/>
      <c r="FK974" s="1"/>
      <c r="FL974" s="1"/>
      <c r="FM974" s="1"/>
      <c r="FN974" s="1"/>
      <c r="FO974" s="1"/>
      <c r="FP974" s="1"/>
      <c r="FQ974" s="1"/>
      <c r="FR974" s="1"/>
      <c r="FS974" s="1"/>
      <c r="FT974" s="1"/>
      <c r="FU974" s="1"/>
      <c r="FV974" s="1"/>
      <c r="FW974" s="1"/>
      <c r="FX974" s="1"/>
      <c r="FY974" s="1"/>
      <c r="FZ974" s="1"/>
      <c r="GA974" s="1"/>
      <c r="GB974" s="1"/>
      <c r="GC974" s="1"/>
      <c r="GD974" s="1"/>
      <c r="GE974" s="1"/>
    </row>
    <row r="975" ht="15.75" customHeight="1">
      <c r="A975" s="1"/>
      <c r="B975" s="1"/>
      <c r="C975" s="2"/>
      <c r="D975" s="1"/>
      <c r="E975" s="1"/>
      <c r="F975" s="2"/>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1"/>
      <c r="AR975" s="1"/>
      <c r="AS975" s="1"/>
      <c r="AT975" s="1"/>
      <c r="AU975" s="1"/>
      <c r="AV975" s="1"/>
      <c r="AW975" s="1"/>
      <c r="AX975" s="1"/>
      <c r="AY975" s="1"/>
      <c r="AZ975" s="1"/>
      <c r="BA975" s="1"/>
      <c r="BB975" s="1"/>
      <c r="BC975" s="1"/>
      <c r="BD975" s="1"/>
      <c r="BE975" s="1"/>
      <c r="BF975" s="1"/>
      <c r="BG975" s="1"/>
      <c r="BH975" s="1"/>
      <c r="BI975" s="1"/>
      <c r="BJ975" s="1"/>
      <c r="BK975" s="1"/>
      <c r="BL975" s="1"/>
      <c r="BM975" s="1"/>
      <c r="BN975" s="1"/>
      <c r="BO975" s="1"/>
      <c r="BP975" s="1"/>
      <c r="BQ975" s="1"/>
      <c r="BR975" s="1"/>
      <c r="BS975" s="1"/>
      <c r="BT975" s="1"/>
      <c r="BU975" s="1"/>
      <c r="BV975" s="1"/>
      <c r="BW975" s="1"/>
      <c r="BX975" s="1"/>
      <c r="BY975" s="1"/>
      <c r="BZ975" s="1"/>
      <c r="CA975" s="1"/>
      <c r="CB975" s="1"/>
      <c r="CC975" s="1"/>
      <c r="CD975" s="1"/>
      <c r="CE975" s="1"/>
      <c r="CF975" s="1"/>
      <c r="CG975" s="1"/>
      <c r="CH975" s="1"/>
      <c r="CI975" s="1"/>
      <c r="CJ975" s="1"/>
      <c r="CK975" s="1"/>
      <c r="CL975" s="1"/>
      <c r="CM975" s="1"/>
      <c r="CN975" s="1"/>
      <c r="CO975" s="1"/>
      <c r="CP975" s="1"/>
      <c r="CQ975" s="1"/>
      <c r="CR975" s="1"/>
      <c r="CS975" s="1"/>
      <c r="CT975" s="1"/>
      <c r="CU975" s="1"/>
      <c r="CV975" s="1"/>
      <c r="CW975" s="1"/>
      <c r="CX975" s="1"/>
      <c r="CY975" s="1"/>
      <c r="CZ975" s="1"/>
      <c r="DA975" s="1"/>
      <c r="DB975" s="1"/>
      <c r="DC975" s="1"/>
      <c r="DD975" s="1"/>
      <c r="DE975" s="1"/>
      <c r="DF975" s="1"/>
      <c r="DG975" s="1"/>
      <c r="DH975" s="1"/>
      <c r="DI975" s="1"/>
      <c r="DJ975" s="1"/>
      <c r="DK975" s="1"/>
      <c r="DL975" s="1"/>
      <c r="DM975" s="1"/>
      <c r="DN975" s="1"/>
      <c r="DO975" s="1"/>
      <c r="DP975" s="1"/>
      <c r="DQ975" s="1"/>
      <c r="DR975" s="1"/>
      <c r="DS975" s="1"/>
      <c r="DT975" s="1"/>
      <c r="DU975" s="1"/>
      <c r="DV975" s="1"/>
      <c r="DW975" s="1"/>
      <c r="DX975" s="1"/>
      <c r="DY975" s="1"/>
      <c r="DZ975" s="1"/>
      <c r="EA975" s="1"/>
      <c r="EB975" s="1"/>
      <c r="EC975" s="1"/>
      <c r="ED975" s="1"/>
      <c r="EE975" s="1"/>
      <c r="EF975" s="1"/>
      <c r="EG975" s="1"/>
      <c r="EH975" s="1"/>
      <c r="EI975" s="1"/>
      <c r="EJ975" s="1"/>
      <c r="EK975" s="1"/>
      <c r="EL975" s="1"/>
      <c r="EM975" s="1"/>
      <c r="EN975" s="1"/>
      <c r="EO975" s="1"/>
      <c r="EP975" s="1"/>
      <c r="EQ975" s="1"/>
      <c r="ER975" s="1"/>
      <c r="ES975" s="1"/>
      <c r="ET975" s="1"/>
      <c r="EU975" s="1"/>
      <c r="EV975" s="1"/>
      <c r="EW975" s="1"/>
      <c r="EX975" s="1"/>
      <c r="EY975" s="1"/>
      <c r="EZ975" s="1"/>
      <c r="FA975" s="1"/>
      <c r="FB975" s="1"/>
      <c r="FC975" s="1"/>
      <c r="FD975" s="1"/>
      <c r="FE975" s="1"/>
      <c r="FF975" s="1"/>
      <c r="FG975" s="1"/>
      <c r="FH975" s="1"/>
      <c r="FI975" s="1"/>
      <c r="FJ975" s="1"/>
      <c r="FK975" s="1"/>
      <c r="FL975" s="1"/>
      <c r="FM975" s="1"/>
      <c r="FN975" s="1"/>
      <c r="FO975" s="1"/>
      <c r="FP975" s="1"/>
      <c r="FQ975" s="1"/>
      <c r="FR975" s="1"/>
      <c r="FS975" s="1"/>
      <c r="FT975" s="1"/>
      <c r="FU975" s="1"/>
      <c r="FV975" s="1"/>
      <c r="FW975" s="1"/>
      <c r="FX975" s="1"/>
      <c r="FY975" s="1"/>
      <c r="FZ975" s="1"/>
      <c r="GA975" s="1"/>
      <c r="GB975" s="1"/>
      <c r="GC975" s="1"/>
      <c r="GD975" s="1"/>
      <c r="GE975" s="1"/>
    </row>
    <row r="976" ht="15.75" customHeight="1">
      <c r="A976" s="1"/>
      <c r="B976" s="1"/>
      <c r="C976" s="2"/>
      <c r="D976" s="1"/>
      <c r="E976" s="1"/>
      <c r="F976" s="2"/>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1"/>
      <c r="AR976" s="1"/>
      <c r="AS976" s="1"/>
      <c r="AT976" s="1"/>
      <c r="AU976" s="1"/>
      <c r="AV976" s="1"/>
      <c r="AW976" s="1"/>
      <c r="AX976" s="1"/>
      <c r="AY976" s="1"/>
      <c r="AZ976" s="1"/>
      <c r="BA976" s="1"/>
      <c r="BB976" s="1"/>
      <c r="BC976" s="1"/>
      <c r="BD976" s="1"/>
      <c r="BE976" s="1"/>
      <c r="BF976" s="1"/>
      <c r="BG976" s="1"/>
      <c r="BH976" s="1"/>
      <c r="BI976" s="1"/>
      <c r="BJ976" s="1"/>
      <c r="BK976" s="1"/>
      <c r="BL976" s="1"/>
      <c r="BM976" s="1"/>
      <c r="BN976" s="1"/>
      <c r="BO976" s="1"/>
      <c r="BP976" s="1"/>
      <c r="BQ976" s="1"/>
      <c r="BR976" s="1"/>
      <c r="BS976" s="1"/>
      <c r="BT976" s="1"/>
      <c r="BU976" s="1"/>
      <c r="BV976" s="1"/>
      <c r="BW976" s="1"/>
      <c r="BX976" s="1"/>
      <c r="BY976" s="1"/>
      <c r="BZ976" s="1"/>
      <c r="CA976" s="1"/>
      <c r="CB976" s="1"/>
      <c r="CC976" s="1"/>
      <c r="CD976" s="1"/>
      <c r="CE976" s="1"/>
      <c r="CF976" s="1"/>
      <c r="CG976" s="1"/>
      <c r="CH976" s="1"/>
      <c r="CI976" s="1"/>
      <c r="CJ976" s="1"/>
      <c r="CK976" s="1"/>
      <c r="CL976" s="1"/>
      <c r="CM976" s="1"/>
      <c r="CN976" s="1"/>
      <c r="CO976" s="1"/>
      <c r="CP976" s="1"/>
      <c r="CQ976" s="1"/>
      <c r="CR976" s="1"/>
      <c r="CS976" s="1"/>
      <c r="CT976" s="1"/>
      <c r="CU976" s="1"/>
      <c r="CV976" s="1"/>
      <c r="CW976" s="1"/>
      <c r="CX976" s="1"/>
      <c r="CY976" s="1"/>
      <c r="CZ976" s="1"/>
      <c r="DA976" s="1"/>
      <c r="DB976" s="1"/>
      <c r="DC976" s="1"/>
      <c r="DD976" s="1"/>
      <c r="DE976" s="1"/>
      <c r="DF976" s="1"/>
      <c r="DG976" s="1"/>
      <c r="DH976" s="1"/>
      <c r="DI976" s="1"/>
      <c r="DJ976" s="1"/>
      <c r="DK976" s="1"/>
      <c r="DL976" s="1"/>
      <c r="DM976" s="1"/>
      <c r="DN976" s="1"/>
      <c r="DO976" s="1"/>
      <c r="DP976" s="1"/>
      <c r="DQ976" s="1"/>
      <c r="DR976" s="1"/>
      <c r="DS976" s="1"/>
      <c r="DT976" s="1"/>
      <c r="DU976" s="1"/>
      <c r="DV976" s="1"/>
      <c r="DW976" s="1"/>
      <c r="DX976" s="1"/>
      <c r="DY976" s="1"/>
      <c r="DZ976" s="1"/>
      <c r="EA976" s="1"/>
      <c r="EB976" s="1"/>
      <c r="EC976" s="1"/>
      <c r="ED976" s="1"/>
      <c r="EE976" s="1"/>
      <c r="EF976" s="1"/>
      <c r="EG976" s="1"/>
      <c r="EH976" s="1"/>
      <c r="EI976" s="1"/>
      <c r="EJ976" s="1"/>
      <c r="EK976" s="1"/>
      <c r="EL976" s="1"/>
      <c r="EM976" s="1"/>
      <c r="EN976" s="1"/>
      <c r="EO976" s="1"/>
      <c r="EP976" s="1"/>
      <c r="EQ976" s="1"/>
      <c r="ER976" s="1"/>
      <c r="ES976" s="1"/>
      <c r="ET976" s="1"/>
      <c r="EU976" s="1"/>
      <c r="EV976" s="1"/>
      <c r="EW976" s="1"/>
      <c r="EX976" s="1"/>
      <c r="EY976" s="1"/>
      <c r="EZ976" s="1"/>
      <c r="FA976" s="1"/>
      <c r="FB976" s="1"/>
      <c r="FC976" s="1"/>
      <c r="FD976" s="1"/>
      <c r="FE976" s="1"/>
      <c r="FF976" s="1"/>
      <c r="FG976" s="1"/>
      <c r="FH976" s="1"/>
      <c r="FI976" s="1"/>
      <c r="FJ976" s="1"/>
      <c r="FK976" s="1"/>
      <c r="FL976" s="1"/>
      <c r="FM976" s="1"/>
      <c r="FN976" s="1"/>
      <c r="FO976" s="1"/>
      <c r="FP976" s="1"/>
      <c r="FQ976" s="1"/>
      <c r="FR976" s="1"/>
      <c r="FS976" s="1"/>
      <c r="FT976" s="1"/>
      <c r="FU976" s="1"/>
      <c r="FV976" s="1"/>
      <c r="FW976" s="1"/>
      <c r="FX976" s="1"/>
      <c r="FY976" s="1"/>
      <c r="FZ976" s="1"/>
      <c r="GA976" s="1"/>
      <c r="GB976" s="1"/>
      <c r="GC976" s="1"/>
      <c r="GD976" s="1"/>
      <c r="GE976" s="1"/>
    </row>
    <row r="977" ht="15.75" customHeight="1">
      <c r="A977" s="1"/>
      <c r="B977" s="1"/>
      <c r="C977" s="2"/>
      <c r="D977" s="1"/>
      <c r="E977" s="1"/>
      <c r="F977" s="2"/>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1"/>
      <c r="AR977" s="1"/>
      <c r="AS977" s="1"/>
      <c r="AT977" s="1"/>
      <c r="AU977" s="1"/>
      <c r="AV977" s="1"/>
      <c r="AW977" s="1"/>
      <c r="AX977" s="1"/>
      <c r="AY977" s="1"/>
      <c r="AZ977" s="1"/>
      <c r="BA977" s="1"/>
      <c r="BB977" s="1"/>
      <c r="BC977" s="1"/>
      <c r="BD977" s="1"/>
      <c r="BE977" s="1"/>
      <c r="BF977" s="1"/>
      <c r="BG977" s="1"/>
      <c r="BH977" s="1"/>
      <c r="BI977" s="1"/>
      <c r="BJ977" s="1"/>
      <c r="BK977" s="1"/>
      <c r="BL977" s="1"/>
      <c r="BM977" s="1"/>
      <c r="BN977" s="1"/>
      <c r="BO977" s="1"/>
      <c r="BP977" s="1"/>
      <c r="BQ977" s="1"/>
      <c r="BR977" s="1"/>
      <c r="BS977" s="1"/>
      <c r="BT977" s="1"/>
      <c r="BU977" s="1"/>
      <c r="BV977" s="1"/>
      <c r="BW977" s="1"/>
      <c r="BX977" s="1"/>
      <c r="BY977" s="1"/>
      <c r="BZ977" s="1"/>
      <c r="CA977" s="1"/>
      <c r="CB977" s="1"/>
      <c r="CC977" s="1"/>
      <c r="CD977" s="1"/>
      <c r="CE977" s="1"/>
      <c r="CF977" s="1"/>
      <c r="CG977" s="1"/>
      <c r="CH977" s="1"/>
      <c r="CI977" s="1"/>
      <c r="CJ977" s="1"/>
      <c r="CK977" s="1"/>
      <c r="CL977" s="1"/>
      <c r="CM977" s="1"/>
      <c r="CN977" s="1"/>
      <c r="CO977" s="1"/>
      <c r="CP977" s="1"/>
      <c r="CQ977" s="1"/>
      <c r="CR977" s="1"/>
      <c r="CS977" s="1"/>
      <c r="CT977" s="1"/>
      <c r="CU977" s="1"/>
      <c r="CV977" s="1"/>
      <c r="CW977" s="1"/>
      <c r="CX977" s="1"/>
      <c r="CY977" s="1"/>
      <c r="CZ977" s="1"/>
      <c r="DA977" s="1"/>
      <c r="DB977" s="1"/>
      <c r="DC977" s="1"/>
      <c r="DD977" s="1"/>
      <c r="DE977" s="1"/>
      <c r="DF977" s="1"/>
      <c r="DG977" s="1"/>
      <c r="DH977" s="1"/>
      <c r="DI977" s="1"/>
      <c r="DJ977" s="1"/>
      <c r="DK977" s="1"/>
      <c r="DL977" s="1"/>
      <c r="DM977" s="1"/>
      <c r="DN977" s="1"/>
      <c r="DO977" s="1"/>
      <c r="DP977" s="1"/>
      <c r="DQ977" s="1"/>
      <c r="DR977" s="1"/>
      <c r="DS977" s="1"/>
      <c r="DT977" s="1"/>
      <c r="DU977" s="1"/>
      <c r="DV977" s="1"/>
      <c r="DW977" s="1"/>
      <c r="DX977" s="1"/>
      <c r="DY977" s="1"/>
      <c r="DZ977" s="1"/>
      <c r="EA977" s="1"/>
      <c r="EB977" s="1"/>
      <c r="EC977" s="1"/>
      <c r="ED977" s="1"/>
      <c r="EE977" s="1"/>
      <c r="EF977" s="1"/>
      <c r="EG977" s="1"/>
      <c r="EH977" s="1"/>
      <c r="EI977" s="1"/>
      <c r="EJ977" s="1"/>
      <c r="EK977" s="1"/>
      <c r="EL977" s="1"/>
      <c r="EM977" s="1"/>
      <c r="EN977" s="1"/>
      <c r="EO977" s="1"/>
      <c r="EP977" s="1"/>
      <c r="EQ977" s="1"/>
      <c r="ER977" s="1"/>
      <c r="ES977" s="1"/>
      <c r="ET977" s="1"/>
      <c r="EU977" s="1"/>
      <c r="EV977" s="1"/>
      <c r="EW977" s="1"/>
      <c r="EX977" s="1"/>
      <c r="EY977" s="1"/>
      <c r="EZ977" s="1"/>
      <c r="FA977" s="1"/>
      <c r="FB977" s="1"/>
      <c r="FC977" s="1"/>
      <c r="FD977" s="1"/>
      <c r="FE977" s="1"/>
      <c r="FF977" s="1"/>
      <c r="FG977" s="1"/>
      <c r="FH977" s="1"/>
      <c r="FI977" s="1"/>
      <c r="FJ977" s="1"/>
      <c r="FK977" s="1"/>
      <c r="FL977" s="1"/>
      <c r="FM977" s="1"/>
      <c r="FN977" s="1"/>
      <c r="FO977" s="1"/>
      <c r="FP977" s="1"/>
      <c r="FQ977" s="1"/>
      <c r="FR977" s="1"/>
      <c r="FS977" s="1"/>
      <c r="FT977" s="1"/>
      <c r="FU977" s="1"/>
      <c r="FV977" s="1"/>
      <c r="FW977" s="1"/>
      <c r="FX977" s="1"/>
      <c r="FY977" s="1"/>
      <c r="FZ977" s="1"/>
      <c r="GA977" s="1"/>
      <c r="GB977" s="1"/>
      <c r="GC977" s="1"/>
      <c r="GD977" s="1"/>
      <c r="GE977" s="1"/>
    </row>
    <row r="978" ht="15.75" customHeight="1">
      <c r="A978" s="1"/>
      <c r="B978" s="1"/>
      <c r="C978" s="2"/>
      <c r="D978" s="1"/>
      <c r="E978" s="1"/>
      <c r="F978" s="2"/>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1"/>
      <c r="AR978" s="1"/>
      <c r="AS978" s="1"/>
      <c r="AT978" s="1"/>
      <c r="AU978" s="1"/>
      <c r="AV978" s="1"/>
      <c r="AW978" s="1"/>
      <c r="AX978" s="1"/>
      <c r="AY978" s="1"/>
      <c r="AZ978" s="1"/>
      <c r="BA978" s="1"/>
      <c r="BB978" s="1"/>
      <c r="BC978" s="1"/>
      <c r="BD978" s="1"/>
      <c r="BE978" s="1"/>
      <c r="BF978" s="1"/>
      <c r="BG978" s="1"/>
      <c r="BH978" s="1"/>
      <c r="BI978" s="1"/>
      <c r="BJ978" s="1"/>
      <c r="BK978" s="1"/>
      <c r="BL978" s="1"/>
      <c r="BM978" s="1"/>
      <c r="BN978" s="1"/>
      <c r="BO978" s="1"/>
      <c r="BP978" s="1"/>
      <c r="BQ978" s="1"/>
      <c r="BR978" s="1"/>
      <c r="BS978" s="1"/>
      <c r="BT978" s="1"/>
      <c r="BU978" s="1"/>
      <c r="BV978" s="1"/>
      <c r="BW978" s="1"/>
      <c r="BX978" s="1"/>
      <c r="BY978" s="1"/>
      <c r="BZ978" s="1"/>
      <c r="CA978" s="1"/>
      <c r="CB978" s="1"/>
      <c r="CC978" s="1"/>
      <c r="CD978" s="1"/>
      <c r="CE978" s="1"/>
      <c r="CF978" s="1"/>
      <c r="CG978" s="1"/>
      <c r="CH978" s="1"/>
      <c r="CI978" s="1"/>
      <c r="CJ978" s="1"/>
      <c r="CK978" s="1"/>
      <c r="CL978" s="1"/>
      <c r="CM978" s="1"/>
      <c r="CN978" s="1"/>
      <c r="CO978" s="1"/>
      <c r="CP978" s="1"/>
      <c r="CQ978" s="1"/>
      <c r="CR978" s="1"/>
      <c r="CS978" s="1"/>
      <c r="CT978" s="1"/>
      <c r="CU978" s="1"/>
      <c r="CV978" s="1"/>
      <c r="CW978" s="1"/>
      <c r="CX978" s="1"/>
      <c r="CY978" s="1"/>
      <c r="CZ978" s="1"/>
      <c r="DA978" s="1"/>
      <c r="DB978" s="1"/>
      <c r="DC978" s="1"/>
      <c r="DD978" s="1"/>
      <c r="DE978" s="1"/>
      <c r="DF978" s="1"/>
      <c r="DG978" s="1"/>
      <c r="DH978" s="1"/>
      <c r="DI978" s="1"/>
      <c r="DJ978" s="1"/>
      <c r="DK978" s="1"/>
      <c r="DL978" s="1"/>
      <c r="DM978" s="1"/>
      <c r="DN978" s="1"/>
      <c r="DO978" s="1"/>
      <c r="DP978" s="1"/>
      <c r="DQ978" s="1"/>
      <c r="DR978" s="1"/>
      <c r="DS978" s="1"/>
      <c r="DT978" s="1"/>
      <c r="DU978" s="1"/>
      <c r="DV978" s="1"/>
      <c r="DW978" s="1"/>
      <c r="DX978" s="1"/>
      <c r="DY978" s="1"/>
      <c r="DZ978" s="1"/>
      <c r="EA978" s="1"/>
      <c r="EB978" s="1"/>
      <c r="EC978" s="1"/>
      <c r="ED978" s="1"/>
      <c r="EE978" s="1"/>
      <c r="EF978" s="1"/>
      <c r="EG978" s="1"/>
      <c r="EH978" s="1"/>
      <c r="EI978" s="1"/>
      <c r="EJ978" s="1"/>
      <c r="EK978" s="1"/>
      <c r="EL978" s="1"/>
      <c r="EM978" s="1"/>
      <c r="EN978" s="1"/>
      <c r="EO978" s="1"/>
      <c r="EP978" s="1"/>
      <c r="EQ978" s="1"/>
      <c r="ER978" s="1"/>
      <c r="ES978" s="1"/>
      <c r="ET978" s="1"/>
      <c r="EU978" s="1"/>
      <c r="EV978" s="1"/>
      <c r="EW978" s="1"/>
      <c r="EX978" s="1"/>
      <c r="EY978" s="1"/>
      <c r="EZ978" s="1"/>
      <c r="FA978" s="1"/>
      <c r="FB978" s="1"/>
      <c r="FC978" s="1"/>
      <c r="FD978" s="1"/>
      <c r="FE978" s="1"/>
      <c r="FF978" s="1"/>
      <c r="FG978" s="1"/>
      <c r="FH978" s="1"/>
      <c r="FI978" s="1"/>
      <c r="FJ978" s="1"/>
      <c r="FK978" s="1"/>
      <c r="FL978" s="1"/>
      <c r="FM978" s="1"/>
      <c r="FN978" s="1"/>
      <c r="FO978" s="1"/>
      <c r="FP978" s="1"/>
      <c r="FQ978" s="1"/>
      <c r="FR978" s="1"/>
      <c r="FS978" s="1"/>
      <c r="FT978" s="1"/>
      <c r="FU978" s="1"/>
      <c r="FV978" s="1"/>
      <c r="FW978" s="1"/>
      <c r="FX978" s="1"/>
      <c r="FY978" s="1"/>
      <c r="FZ978" s="1"/>
      <c r="GA978" s="1"/>
      <c r="GB978" s="1"/>
      <c r="GC978" s="1"/>
      <c r="GD978" s="1"/>
      <c r="GE978" s="1"/>
    </row>
    <row r="979" ht="15.75" customHeight="1">
      <c r="A979" s="1"/>
      <c r="B979" s="1"/>
      <c r="C979" s="2"/>
      <c r="D979" s="1"/>
      <c r="E979" s="1"/>
      <c r="F979" s="2"/>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1"/>
      <c r="AR979" s="1"/>
      <c r="AS979" s="1"/>
      <c r="AT979" s="1"/>
      <c r="AU979" s="1"/>
      <c r="AV979" s="1"/>
      <c r="AW979" s="1"/>
      <c r="AX979" s="1"/>
      <c r="AY979" s="1"/>
      <c r="AZ979" s="1"/>
      <c r="BA979" s="1"/>
      <c r="BB979" s="1"/>
      <c r="BC979" s="1"/>
      <c r="BD979" s="1"/>
      <c r="BE979" s="1"/>
      <c r="BF979" s="1"/>
      <c r="BG979" s="1"/>
      <c r="BH979" s="1"/>
      <c r="BI979" s="1"/>
      <c r="BJ979" s="1"/>
      <c r="BK979" s="1"/>
      <c r="BL979" s="1"/>
      <c r="BM979" s="1"/>
      <c r="BN979" s="1"/>
      <c r="BO979" s="1"/>
      <c r="BP979" s="1"/>
      <c r="BQ979" s="1"/>
      <c r="BR979" s="1"/>
      <c r="BS979" s="1"/>
      <c r="BT979" s="1"/>
      <c r="BU979" s="1"/>
      <c r="BV979" s="1"/>
      <c r="BW979" s="1"/>
      <c r="BX979" s="1"/>
      <c r="BY979" s="1"/>
      <c r="BZ979" s="1"/>
      <c r="CA979" s="1"/>
      <c r="CB979" s="1"/>
      <c r="CC979" s="1"/>
      <c r="CD979" s="1"/>
      <c r="CE979" s="1"/>
      <c r="CF979" s="1"/>
      <c r="CG979" s="1"/>
      <c r="CH979" s="1"/>
      <c r="CI979" s="1"/>
      <c r="CJ979" s="1"/>
      <c r="CK979" s="1"/>
      <c r="CL979" s="1"/>
      <c r="CM979" s="1"/>
      <c r="CN979" s="1"/>
      <c r="CO979" s="1"/>
      <c r="CP979" s="1"/>
      <c r="CQ979" s="1"/>
      <c r="CR979" s="1"/>
      <c r="CS979" s="1"/>
      <c r="CT979" s="1"/>
      <c r="CU979" s="1"/>
      <c r="CV979" s="1"/>
      <c r="CW979" s="1"/>
      <c r="CX979" s="1"/>
      <c r="CY979" s="1"/>
      <c r="CZ979" s="1"/>
      <c r="DA979" s="1"/>
      <c r="DB979" s="1"/>
      <c r="DC979" s="1"/>
      <c r="DD979" s="1"/>
      <c r="DE979" s="1"/>
      <c r="DF979" s="1"/>
      <c r="DG979" s="1"/>
      <c r="DH979" s="1"/>
      <c r="DI979" s="1"/>
      <c r="DJ979" s="1"/>
      <c r="DK979" s="1"/>
      <c r="DL979" s="1"/>
      <c r="DM979" s="1"/>
      <c r="DN979" s="1"/>
      <c r="DO979" s="1"/>
      <c r="DP979" s="1"/>
      <c r="DQ979" s="1"/>
      <c r="DR979" s="1"/>
      <c r="DS979" s="1"/>
      <c r="DT979" s="1"/>
      <c r="DU979" s="1"/>
      <c r="DV979" s="1"/>
      <c r="DW979" s="1"/>
      <c r="DX979" s="1"/>
      <c r="DY979" s="1"/>
      <c r="DZ979" s="1"/>
      <c r="EA979" s="1"/>
      <c r="EB979" s="1"/>
      <c r="EC979" s="1"/>
      <c r="ED979" s="1"/>
      <c r="EE979" s="1"/>
      <c r="EF979" s="1"/>
      <c r="EG979" s="1"/>
      <c r="EH979" s="1"/>
      <c r="EI979" s="1"/>
      <c r="EJ979" s="1"/>
      <c r="EK979" s="1"/>
      <c r="EL979" s="1"/>
      <c r="EM979" s="1"/>
      <c r="EN979" s="1"/>
      <c r="EO979" s="1"/>
      <c r="EP979" s="1"/>
      <c r="EQ979" s="1"/>
      <c r="ER979" s="1"/>
      <c r="ES979" s="1"/>
      <c r="ET979" s="1"/>
      <c r="EU979" s="1"/>
      <c r="EV979" s="1"/>
      <c r="EW979" s="1"/>
      <c r="EX979" s="1"/>
      <c r="EY979" s="1"/>
      <c r="EZ979" s="1"/>
      <c r="FA979" s="1"/>
      <c r="FB979" s="1"/>
      <c r="FC979" s="1"/>
      <c r="FD979" s="1"/>
      <c r="FE979" s="1"/>
      <c r="FF979" s="1"/>
      <c r="FG979" s="1"/>
      <c r="FH979" s="1"/>
      <c r="FI979" s="1"/>
      <c r="FJ979" s="1"/>
      <c r="FK979" s="1"/>
      <c r="FL979" s="1"/>
      <c r="FM979" s="1"/>
      <c r="FN979" s="1"/>
      <c r="FO979" s="1"/>
      <c r="FP979" s="1"/>
      <c r="FQ979" s="1"/>
      <c r="FR979" s="1"/>
      <c r="FS979" s="1"/>
      <c r="FT979" s="1"/>
      <c r="FU979" s="1"/>
      <c r="FV979" s="1"/>
      <c r="FW979" s="1"/>
      <c r="FX979" s="1"/>
      <c r="FY979" s="1"/>
      <c r="FZ979" s="1"/>
      <c r="GA979" s="1"/>
      <c r="GB979" s="1"/>
      <c r="GC979" s="1"/>
      <c r="GD979" s="1"/>
      <c r="GE979" s="1"/>
    </row>
    <row r="980" ht="15.75" customHeight="1">
      <c r="A980" s="1"/>
      <c r="B980" s="1"/>
      <c r="C980" s="2"/>
      <c r="D980" s="1"/>
      <c r="E980" s="1"/>
      <c r="F980" s="2"/>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1"/>
      <c r="AR980" s="1"/>
      <c r="AS980" s="1"/>
      <c r="AT980" s="1"/>
      <c r="AU980" s="1"/>
      <c r="AV980" s="1"/>
      <c r="AW980" s="1"/>
      <c r="AX980" s="1"/>
      <c r="AY980" s="1"/>
      <c r="AZ980" s="1"/>
      <c r="BA980" s="1"/>
      <c r="BB980" s="1"/>
      <c r="BC980" s="1"/>
      <c r="BD980" s="1"/>
      <c r="BE980" s="1"/>
      <c r="BF980" s="1"/>
      <c r="BG980" s="1"/>
      <c r="BH980" s="1"/>
      <c r="BI980" s="1"/>
      <c r="BJ980" s="1"/>
      <c r="BK980" s="1"/>
      <c r="BL980" s="1"/>
      <c r="BM980" s="1"/>
      <c r="BN980" s="1"/>
      <c r="BO980" s="1"/>
      <c r="BP980" s="1"/>
      <c r="BQ980" s="1"/>
      <c r="BR980" s="1"/>
      <c r="BS980" s="1"/>
      <c r="BT980" s="1"/>
      <c r="BU980" s="1"/>
      <c r="BV980" s="1"/>
      <c r="BW980" s="1"/>
      <c r="BX980" s="1"/>
      <c r="BY980" s="1"/>
      <c r="BZ980" s="1"/>
      <c r="CA980" s="1"/>
      <c r="CB980" s="1"/>
      <c r="CC980" s="1"/>
      <c r="CD980" s="1"/>
      <c r="CE980" s="1"/>
      <c r="CF980" s="1"/>
      <c r="CG980" s="1"/>
      <c r="CH980" s="1"/>
      <c r="CI980" s="1"/>
      <c r="CJ980" s="1"/>
      <c r="CK980" s="1"/>
      <c r="CL980" s="1"/>
      <c r="CM980" s="1"/>
      <c r="CN980" s="1"/>
      <c r="CO980" s="1"/>
      <c r="CP980" s="1"/>
      <c r="CQ980" s="1"/>
      <c r="CR980" s="1"/>
      <c r="CS980" s="1"/>
      <c r="CT980" s="1"/>
      <c r="CU980" s="1"/>
      <c r="CV980" s="1"/>
      <c r="CW980" s="1"/>
      <c r="CX980" s="1"/>
      <c r="CY980" s="1"/>
      <c r="CZ980" s="1"/>
      <c r="DA980" s="1"/>
      <c r="DB980" s="1"/>
      <c r="DC980" s="1"/>
      <c r="DD980" s="1"/>
      <c r="DE980" s="1"/>
      <c r="DF980" s="1"/>
      <c r="DG980" s="1"/>
      <c r="DH980" s="1"/>
      <c r="DI980" s="1"/>
      <c r="DJ980" s="1"/>
      <c r="DK980" s="1"/>
      <c r="DL980" s="1"/>
      <c r="DM980" s="1"/>
      <c r="DN980" s="1"/>
      <c r="DO980" s="1"/>
      <c r="DP980" s="1"/>
      <c r="DQ980" s="1"/>
      <c r="DR980" s="1"/>
      <c r="DS980" s="1"/>
      <c r="DT980" s="1"/>
      <c r="DU980" s="1"/>
      <c r="DV980" s="1"/>
      <c r="DW980" s="1"/>
      <c r="DX980" s="1"/>
      <c r="DY980" s="1"/>
      <c r="DZ980" s="1"/>
      <c r="EA980" s="1"/>
      <c r="EB980" s="1"/>
      <c r="EC980" s="1"/>
      <c r="ED980" s="1"/>
      <c r="EE980" s="1"/>
      <c r="EF980" s="1"/>
      <c r="EG980" s="1"/>
      <c r="EH980" s="1"/>
      <c r="EI980" s="1"/>
      <c r="EJ980" s="1"/>
      <c r="EK980" s="1"/>
      <c r="EL980" s="1"/>
      <c r="EM980" s="1"/>
      <c r="EN980" s="1"/>
      <c r="EO980" s="1"/>
      <c r="EP980" s="1"/>
      <c r="EQ980" s="1"/>
      <c r="ER980" s="1"/>
      <c r="ES980" s="1"/>
      <c r="ET980" s="1"/>
      <c r="EU980" s="1"/>
      <c r="EV980" s="1"/>
      <c r="EW980" s="1"/>
      <c r="EX980" s="1"/>
      <c r="EY980" s="1"/>
      <c r="EZ980" s="1"/>
      <c r="FA980" s="1"/>
      <c r="FB980" s="1"/>
      <c r="FC980" s="1"/>
      <c r="FD980" s="1"/>
      <c r="FE980" s="1"/>
      <c r="FF980" s="1"/>
      <c r="FG980" s="1"/>
      <c r="FH980" s="1"/>
      <c r="FI980" s="1"/>
      <c r="FJ980" s="1"/>
      <c r="FK980" s="1"/>
      <c r="FL980" s="1"/>
      <c r="FM980" s="1"/>
      <c r="FN980" s="1"/>
      <c r="FO980" s="1"/>
      <c r="FP980" s="1"/>
      <c r="FQ980" s="1"/>
      <c r="FR980" s="1"/>
      <c r="FS980" s="1"/>
      <c r="FT980" s="1"/>
      <c r="FU980" s="1"/>
      <c r="FV980" s="1"/>
      <c r="FW980" s="1"/>
      <c r="FX980" s="1"/>
      <c r="FY980" s="1"/>
      <c r="FZ980" s="1"/>
      <c r="GA980" s="1"/>
      <c r="GB980" s="1"/>
      <c r="GC980" s="1"/>
      <c r="GD980" s="1"/>
      <c r="GE980" s="1"/>
    </row>
    <row r="981" ht="15.75" customHeight="1">
      <c r="A981" s="1"/>
      <c r="B981" s="1"/>
      <c r="C981" s="2"/>
      <c r="D981" s="1"/>
      <c r="E981" s="1"/>
      <c r="F981" s="2"/>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1"/>
      <c r="AR981" s="1"/>
      <c r="AS981" s="1"/>
      <c r="AT981" s="1"/>
      <c r="AU981" s="1"/>
      <c r="AV981" s="1"/>
      <c r="AW981" s="1"/>
      <c r="AX981" s="1"/>
      <c r="AY981" s="1"/>
      <c r="AZ981" s="1"/>
      <c r="BA981" s="1"/>
      <c r="BB981" s="1"/>
      <c r="BC981" s="1"/>
      <c r="BD981" s="1"/>
      <c r="BE981" s="1"/>
      <c r="BF981" s="1"/>
      <c r="BG981" s="1"/>
      <c r="BH981" s="1"/>
      <c r="BI981" s="1"/>
      <c r="BJ981" s="1"/>
      <c r="BK981" s="1"/>
      <c r="BL981" s="1"/>
      <c r="BM981" s="1"/>
      <c r="BN981" s="1"/>
      <c r="BO981" s="1"/>
      <c r="BP981" s="1"/>
      <c r="BQ981" s="1"/>
      <c r="BR981" s="1"/>
      <c r="BS981" s="1"/>
      <c r="BT981" s="1"/>
      <c r="BU981" s="1"/>
      <c r="BV981" s="1"/>
      <c r="BW981" s="1"/>
      <c r="BX981" s="1"/>
      <c r="BY981" s="1"/>
      <c r="BZ981" s="1"/>
      <c r="CA981" s="1"/>
      <c r="CB981" s="1"/>
      <c r="CC981" s="1"/>
      <c r="CD981" s="1"/>
      <c r="CE981" s="1"/>
      <c r="CF981" s="1"/>
      <c r="CG981" s="1"/>
      <c r="CH981" s="1"/>
      <c r="CI981" s="1"/>
      <c r="CJ981" s="1"/>
      <c r="CK981" s="1"/>
      <c r="CL981" s="1"/>
      <c r="CM981" s="1"/>
      <c r="CN981" s="1"/>
      <c r="CO981" s="1"/>
      <c r="CP981" s="1"/>
      <c r="CQ981" s="1"/>
      <c r="CR981" s="1"/>
      <c r="CS981" s="1"/>
      <c r="CT981" s="1"/>
      <c r="CU981" s="1"/>
      <c r="CV981" s="1"/>
      <c r="CW981" s="1"/>
      <c r="CX981" s="1"/>
      <c r="CY981" s="1"/>
      <c r="CZ981" s="1"/>
      <c r="DA981" s="1"/>
      <c r="DB981" s="1"/>
      <c r="DC981" s="1"/>
      <c r="DD981" s="1"/>
      <c r="DE981" s="1"/>
      <c r="DF981" s="1"/>
      <c r="DG981" s="1"/>
      <c r="DH981" s="1"/>
      <c r="DI981" s="1"/>
      <c r="DJ981" s="1"/>
      <c r="DK981" s="1"/>
      <c r="DL981" s="1"/>
      <c r="DM981" s="1"/>
      <c r="DN981" s="1"/>
      <c r="DO981" s="1"/>
      <c r="DP981" s="1"/>
      <c r="DQ981" s="1"/>
      <c r="DR981" s="1"/>
      <c r="DS981" s="1"/>
      <c r="DT981" s="1"/>
      <c r="DU981" s="1"/>
      <c r="DV981" s="1"/>
      <c r="DW981" s="1"/>
      <c r="DX981" s="1"/>
      <c r="DY981" s="1"/>
      <c r="DZ981" s="1"/>
      <c r="EA981" s="1"/>
      <c r="EB981" s="1"/>
      <c r="EC981" s="1"/>
      <c r="ED981" s="1"/>
      <c r="EE981" s="1"/>
      <c r="EF981" s="1"/>
      <c r="EG981" s="1"/>
      <c r="EH981" s="1"/>
      <c r="EI981" s="1"/>
      <c r="EJ981" s="1"/>
      <c r="EK981" s="1"/>
      <c r="EL981" s="1"/>
      <c r="EM981" s="1"/>
      <c r="EN981" s="1"/>
      <c r="EO981" s="1"/>
      <c r="EP981" s="1"/>
      <c r="EQ981" s="1"/>
      <c r="ER981" s="1"/>
      <c r="ES981" s="1"/>
      <c r="ET981" s="1"/>
      <c r="EU981" s="1"/>
      <c r="EV981" s="1"/>
      <c r="EW981" s="1"/>
      <c r="EX981" s="1"/>
      <c r="EY981" s="1"/>
      <c r="EZ981" s="1"/>
      <c r="FA981" s="1"/>
      <c r="FB981" s="1"/>
      <c r="FC981" s="1"/>
      <c r="FD981" s="1"/>
      <c r="FE981" s="1"/>
      <c r="FF981" s="1"/>
      <c r="FG981" s="1"/>
      <c r="FH981" s="1"/>
      <c r="FI981" s="1"/>
      <c r="FJ981" s="1"/>
      <c r="FK981" s="1"/>
      <c r="FL981" s="1"/>
      <c r="FM981" s="1"/>
      <c r="FN981" s="1"/>
      <c r="FO981" s="1"/>
      <c r="FP981" s="1"/>
      <c r="FQ981" s="1"/>
      <c r="FR981" s="1"/>
      <c r="FS981" s="1"/>
      <c r="FT981" s="1"/>
      <c r="FU981" s="1"/>
      <c r="FV981" s="1"/>
      <c r="FW981" s="1"/>
      <c r="FX981" s="1"/>
      <c r="FY981" s="1"/>
      <c r="FZ981" s="1"/>
      <c r="GA981" s="1"/>
      <c r="GB981" s="1"/>
      <c r="GC981" s="1"/>
      <c r="GD981" s="1"/>
      <c r="GE981" s="1"/>
    </row>
    <row r="982" ht="15.75" customHeight="1">
      <c r="A982" s="1"/>
      <c r="B982" s="1"/>
      <c r="C982" s="2"/>
      <c r="D982" s="1"/>
      <c r="E982" s="1"/>
      <c r="F982" s="2"/>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1"/>
      <c r="AR982" s="1"/>
      <c r="AS982" s="1"/>
      <c r="AT982" s="1"/>
      <c r="AU982" s="1"/>
      <c r="AV982" s="1"/>
      <c r="AW982" s="1"/>
      <c r="AX982" s="1"/>
      <c r="AY982" s="1"/>
      <c r="AZ982" s="1"/>
      <c r="BA982" s="1"/>
      <c r="BB982" s="1"/>
      <c r="BC982" s="1"/>
      <c r="BD982" s="1"/>
      <c r="BE982" s="1"/>
      <c r="BF982" s="1"/>
      <c r="BG982" s="1"/>
      <c r="BH982" s="1"/>
      <c r="BI982" s="1"/>
      <c r="BJ982" s="1"/>
      <c r="BK982" s="1"/>
      <c r="BL982" s="1"/>
      <c r="BM982" s="1"/>
      <c r="BN982" s="1"/>
      <c r="BO982" s="1"/>
      <c r="BP982" s="1"/>
      <c r="BQ982" s="1"/>
      <c r="BR982" s="1"/>
      <c r="BS982" s="1"/>
      <c r="BT982" s="1"/>
      <c r="BU982" s="1"/>
      <c r="BV982" s="1"/>
      <c r="BW982" s="1"/>
      <c r="BX982" s="1"/>
      <c r="BY982" s="1"/>
      <c r="BZ982" s="1"/>
      <c r="CA982" s="1"/>
      <c r="CB982" s="1"/>
      <c r="CC982" s="1"/>
      <c r="CD982" s="1"/>
      <c r="CE982" s="1"/>
      <c r="CF982" s="1"/>
      <c r="CG982" s="1"/>
      <c r="CH982" s="1"/>
      <c r="CI982" s="1"/>
      <c r="CJ982" s="1"/>
      <c r="CK982" s="1"/>
      <c r="CL982" s="1"/>
      <c r="CM982" s="1"/>
      <c r="CN982" s="1"/>
      <c r="CO982" s="1"/>
      <c r="CP982" s="1"/>
      <c r="CQ982" s="1"/>
      <c r="CR982" s="1"/>
      <c r="CS982" s="1"/>
      <c r="CT982" s="1"/>
      <c r="CU982" s="1"/>
      <c r="CV982" s="1"/>
      <c r="CW982" s="1"/>
      <c r="CX982" s="1"/>
      <c r="CY982" s="1"/>
      <c r="CZ982" s="1"/>
      <c r="DA982" s="1"/>
      <c r="DB982" s="1"/>
      <c r="DC982" s="1"/>
      <c r="DD982" s="1"/>
      <c r="DE982" s="1"/>
      <c r="DF982" s="1"/>
      <c r="DG982" s="1"/>
      <c r="DH982" s="1"/>
      <c r="DI982" s="1"/>
      <c r="DJ982" s="1"/>
      <c r="DK982" s="1"/>
      <c r="DL982" s="1"/>
      <c r="DM982" s="1"/>
      <c r="DN982" s="1"/>
      <c r="DO982" s="1"/>
      <c r="DP982" s="1"/>
      <c r="DQ982" s="1"/>
      <c r="DR982" s="1"/>
      <c r="DS982" s="1"/>
      <c r="DT982" s="1"/>
      <c r="DU982" s="1"/>
      <c r="DV982" s="1"/>
      <c r="DW982" s="1"/>
      <c r="DX982" s="1"/>
      <c r="DY982" s="1"/>
      <c r="DZ982" s="1"/>
      <c r="EA982" s="1"/>
      <c r="EB982" s="1"/>
      <c r="EC982" s="1"/>
      <c r="ED982" s="1"/>
      <c r="EE982" s="1"/>
      <c r="EF982" s="1"/>
      <c r="EG982" s="1"/>
      <c r="EH982" s="1"/>
      <c r="EI982" s="1"/>
      <c r="EJ982" s="1"/>
      <c r="EK982" s="1"/>
      <c r="EL982" s="1"/>
      <c r="EM982" s="1"/>
      <c r="EN982" s="1"/>
      <c r="EO982" s="1"/>
      <c r="EP982" s="1"/>
      <c r="EQ982" s="1"/>
      <c r="ER982" s="1"/>
      <c r="ES982" s="1"/>
      <c r="ET982" s="1"/>
      <c r="EU982" s="1"/>
      <c r="EV982" s="1"/>
      <c r="EW982" s="1"/>
      <c r="EX982" s="1"/>
      <c r="EY982" s="1"/>
      <c r="EZ982" s="1"/>
      <c r="FA982" s="1"/>
      <c r="FB982" s="1"/>
      <c r="FC982" s="1"/>
      <c r="FD982" s="1"/>
      <c r="FE982" s="1"/>
      <c r="FF982" s="1"/>
      <c r="FG982" s="1"/>
      <c r="FH982" s="1"/>
      <c r="FI982" s="1"/>
      <c r="FJ982" s="1"/>
      <c r="FK982" s="1"/>
      <c r="FL982" s="1"/>
      <c r="FM982" s="1"/>
      <c r="FN982" s="1"/>
      <c r="FO982" s="1"/>
      <c r="FP982" s="1"/>
      <c r="FQ982" s="1"/>
      <c r="FR982" s="1"/>
      <c r="FS982" s="1"/>
      <c r="FT982" s="1"/>
      <c r="FU982" s="1"/>
      <c r="FV982" s="1"/>
      <c r="FW982" s="1"/>
      <c r="FX982" s="1"/>
      <c r="FY982" s="1"/>
      <c r="FZ982" s="1"/>
      <c r="GA982" s="1"/>
      <c r="GB982" s="1"/>
      <c r="GC982" s="1"/>
      <c r="GD982" s="1"/>
      <c r="GE982" s="1"/>
    </row>
    <row r="983" ht="15.75" customHeight="1">
      <c r="A983" s="1"/>
      <c r="B983" s="1"/>
      <c r="C983" s="2"/>
      <c r="D983" s="1"/>
      <c r="E983" s="1"/>
      <c r="F983" s="2"/>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1"/>
      <c r="AR983" s="1"/>
      <c r="AS983" s="1"/>
      <c r="AT983" s="1"/>
      <c r="AU983" s="1"/>
      <c r="AV983" s="1"/>
      <c r="AW983" s="1"/>
      <c r="AX983" s="1"/>
      <c r="AY983" s="1"/>
      <c r="AZ983" s="1"/>
      <c r="BA983" s="1"/>
      <c r="BB983" s="1"/>
      <c r="BC983" s="1"/>
      <c r="BD983" s="1"/>
      <c r="BE983" s="1"/>
      <c r="BF983" s="1"/>
      <c r="BG983" s="1"/>
      <c r="BH983" s="1"/>
      <c r="BI983" s="1"/>
      <c r="BJ983" s="1"/>
      <c r="BK983" s="1"/>
      <c r="BL983" s="1"/>
      <c r="BM983" s="1"/>
      <c r="BN983" s="1"/>
      <c r="BO983" s="1"/>
      <c r="BP983" s="1"/>
      <c r="BQ983" s="1"/>
      <c r="BR983" s="1"/>
      <c r="BS983" s="1"/>
      <c r="BT983" s="1"/>
      <c r="BU983" s="1"/>
      <c r="BV983" s="1"/>
      <c r="BW983" s="1"/>
      <c r="BX983" s="1"/>
      <c r="BY983" s="1"/>
      <c r="BZ983" s="1"/>
      <c r="CA983" s="1"/>
      <c r="CB983" s="1"/>
      <c r="CC983" s="1"/>
      <c r="CD983" s="1"/>
      <c r="CE983" s="1"/>
      <c r="CF983" s="1"/>
      <c r="CG983" s="1"/>
      <c r="CH983" s="1"/>
      <c r="CI983" s="1"/>
      <c r="CJ983" s="1"/>
      <c r="CK983" s="1"/>
      <c r="CL983" s="1"/>
      <c r="CM983" s="1"/>
      <c r="CN983" s="1"/>
      <c r="CO983" s="1"/>
      <c r="CP983" s="1"/>
      <c r="CQ983" s="1"/>
      <c r="CR983" s="1"/>
      <c r="CS983" s="1"/>
      <c r="CT983" s="1"/>
      <c r="CU983" s="1"/>
      <c r="CV983" s="1"/>
      <c r="CW983" s="1"/>
      <c r="CX983" s="1"/>
      <c r="CY983" s="1"/>
      <c r="CZ983" s="1"/>
      <c r="DA983" s="1"/>
      <c r="DB983" s="1"/>
      <c r="DC983" s="1"/>
      <c r="DD983" s="1"/>
      <c r="DE983" s="1"/>
      <c r="DF983" s="1"/>
      <c r="DG983" s="1"/>
      <c r="DH983" s="1"/>
      <c r="DI983" s="1"/>
      <c r="DJ983" s="1"/>
      <c r="DK983" s="1"/>
      <c r="DL983" s="1"/>
      <c r="DM983" s="1"/>
      <c r="DN983" s="1"/>
      <c r="DO983" s="1"/>
      <c r="DP983" s="1"/>
      <c r="DQ983" s="1"/>
      <c r="DR983" s="1"/>
      <c r="DS983" s="1"/>
      <c r="DT983" s="1"/>
      <c r="DU983" s="1"/>
      <c r="DV983" s="1"/>
      <c r="DW983" s="1"/>
      <c r="DX983" s="1"/>
      <c r="DY983" s="1"/>
      <c r="DZ983" s="1"/>
      <c r="EA983" s="1"/>
      <c r="EB983" s="1"/>
      <c r="EC983" s="1"/>
      <c r="ED983" s="1"/>
      <c r="EE983" s="1"/>
      <c r="EF983" s="1"/>
      <c r="EG983" s="1"/>
      <c r="EH983" s="1"/>
      <c r="EI983" s="1"/>
      <c r="EJ983" s="1"/>
      <c r="EK983" s="1"/>
      <c r="EL983" s="1"/>
      <c r="EM983" s="1"/>
      <c r="EN983" s="1"/>
      <c r="EO983" s="1"/>
      <c r="EP983" s="1"/>
      <c r="EQ983" s="1"/>
      <c r="ER983" s="1"/>
      <c r="ES983" s="1"/>
      <c r="ET983" s="1"/>
      <c r="EU983" s="1"/>
      <c r="EV983" s="1"/>
      <c r="EW983" s="1"/>
      <c r="EX983" s="1"/>
      <c r="EY983" s="1"/>
      <c r="EZ983" s="1"/>
      <c r="FA983" s="1"/>
      <c r="FB983" s="1"/>
      <c r="FC983" s="1"/>
      <c r="FD983" s="1"/>
      <c r="FE983" s="1"/>
      <c r="FF983" s="1"/>
      <c r="FG983" s="1"/>
      <c r="FH983" s="1"/>
      <c r="FI983" s="1"/>
      <c r="FJ983" s="1"/>
      <c r="FK983" s="1"/>
      <c r="FL983" s="1"/>
      <c r="FM983" s="1"/>
      <c r="FN983" s="1"/>
      <c r="FO983" s="1"/>
      <c r="FP983" s="1"/>
      <c r="FQ983" s="1"/>
      <c r="FR983" s="1"/>
      <c r="FS983" s="1"/>
      <c r="FT983" s="1"/>
      <c r="FU983" s="1"/>
      <c r="FV983" s="1"/>
      <c r="FW983" s="1"/>
      <c r="FX983" s="1"/>
      <c r="FY983" s="1"/>
      <c r="FZ983" s="1"/>
      <c r="GA983" s="1"/>
      <c r="GB983" s="1"/>
      <c r="GC983" s="1"/>
      <c r="GD983" s="1"/>
      <c r="GE983" s="1"/>
    </row>
    <row r="984" ht="15.75" customHeight="1">
      <c r="A984" s="1"/>
      <c r="B984" s="1"/>
      <c r="C984" s="2"/>
      <c r="D984" s="1"/>
      <c r="E984" s="1"/>
      <c r="F984" s="2"/>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1"/>
      <c r="AR984" s="1"/>
      <c r="AS984" s="1"/>
      <c r="AT984" s="1"/>
      <c r="AU984" s="1"/>
      <c r="AV984" s="1"/>
      <c r="AW984" s="1"/>
      <c r="AX984" s="1"/>
      <c r="AY984" s="1"/>
      <c r="AZ984" s="1"/>
      <c r="BA984" s="1"/>
      <c r="BB984" s="1"/>
      <c r="BC984" s="1"/>
      <c r="BD984" s="1"/>
      <c r="BE984" s="1"/>
      <c r="BF984" s="1"/>
      <c r="BG984" s="1"/>
      <c r="BH984" s="1"/>
      <c r="BI984" s="1"/>
      <c r="BJ984" s="1"/>
      <c r="BK984" s="1"/>
      <c r="BL984" s="1"/>
      <c r="BM984" s="1"/>
      <c r="BN984" s="1"/>
      <c r="BO984" s="1"/>
      <c r="BP984" s="1"/>
      <c r="BQ984" s="1"/>
      <c r="BR984" s="1"/>
      <c r="BS984" s="1"/>
      <c r="BT984" s="1"/>
      <c r="BU984" s="1"/>
      <c r="BV984" s="1"/>
      <c r="BW984" s="1"/>
      <c r="BX984" s="1"/>
      <c r="BY984" s="1"/>
      <c r="BZ984" s="1"/>
      <c r="CA984" s="1"/>
      <c r="CB984" s="1"/>
      <c r="CC984" s="1"/>
      <c r="CD984" s="1"/>
      <c r="CE984" s="1"/>
      <c r="CF984" s="1"/>
      <c r="CG984" s="1"/>
      <c r="CH984" s="1"/>
      <c r="CI984" s="1"/>
      <c r="CJ984" s="1"/>
      <c r="CK984" s="1"/>
      <c r="CL984" s="1"/>
      <c r="CM984" s="1"/>
      <c r="CN984" s="1"/>
      <c r="CO984" s="1"/>
      <c r="CP984" s="1"/>
      <c r="CQ984" s="1"/>
      <c r="CR984" s="1"/>
      <c r="CS984" s="1"/>
      <c r="CT984" s="1"/>
      <c r="CU984" s="1"/>
      <c r="CV984" s="1"/>
      <c r="CW984" s="1"/>
      <c r="CX984" s="1"/>
      <c r="CY984" s="1"/>
      <c r="CZ984" s="1"/>
      <c r="DA984" s="1"/>
      <c r="DB984" s="1"/>
      <c r="DC984" s="1"/>
      <c r="DD984" s="1"/>
      <c r="DE984" s="1"/>
      <c r="DF984" s="1"/>
      <c r="DG984" s="1"/>
      <c r="DH984" s="1"/>
      <c r="DI984" s="1"/>
      <c r="DJ984" s="1"/>
      <c r="DK984" s="1"/>
      <c r="DL984" s="1"/>
      <c r="DM984" s="1"/>
      <c r="DN984" s="1"/>
      <c r="DO984" s="1"/>
      <c r="DP984" s="1"/>
      <c r="DQ984" s="1"/>
      <c r="DR984" s="1"/>
      <c r="DS984" s="1"/>
      <c r="DT984" s="1"/>
      <c r="DU984" s="1"/>
      <c r="DV984" s="1"/>
      <c r="DW984" s="1"/>
      <c r="DX984" s="1"/>
      <c r="DY984" s="1"/>
      <c r="DZ984" s="1"/>
      <c r="EA984" s="1"/>
      <c r="EB984" s="1"/>
      <c r="EC984" s="1"/>
      <c r="ED984" s="1"/>
      <c r="EE984" s="1"/>
      <c r="EF984" s="1"/>
      <c r="EG984" s="1"/>
      <c r="EH984" s="1"/>
      <c r="EI984" s="1"/>
      <c r="EJ984" s="1"/>
      <c r="EK984" s="1"/>
      <c r="EL984" s="1"/>
      <c r="EM984" s="1"/>
      <c r="EN984" s="1"/>
      <c r="EO984" s="1"/>
      <c r="EP984" s="1"/>
      <c r="EQ984" s="1"/>
      <c r="ER984" s="1"/>
      <c r="ES984" s="1"/>
      <c r="ET984" s="1"/>
      <c r="EU984" s="1"/>
      <c r="EV984" s="1"/>
      <c r="EW984" s="1"/>
      <c r="EX984" s="1"/>
      <c r="EY984" s="1"/>
      <c r="EZ984" s="1"/>
      <c r="FA984" s="1"/>
      <c r="FB984" s="1"/>
      <c r="FC984" s="1"/>
      <c r="FD984" s="1"/>
      <c r="FE984" s="1"/>
      <c r="FF984" s="1"/>
      <c r="FG984" s="1"/>
      <c r="FH984" s="1"/>
      <c r="FI984" s="1"/>
      <c r="FJ984" s="1"/>
      <c r="FK984" s="1"/>
      <c r="FL984" s="1"/>
      <c r="FM984" s="1"/>
      <c r="FN984" s="1"/>
      <c r="FO984" s="1"/>
      <c r="FP984" s="1"/>
      <c r="FQ984" s="1"/>
      <c r="FR984" s="1"/>
      <c r="FS984" s="1"/>
      <c r="FT984" s="1"/>
      <c r="FU984" s="1"/>
      <c r="FV984" s="1"/>
      <c r="FW984" s="1"/>
      <c r="FX984" s="1"/>
      <c r="FY984" s="1"/>
      <c r="FZ984" s="1"/>
      <c r="GA984" s="1"/>
      <c r="GB984" s="1"/>
      <c r="GC984" s="1"/>
      <c r="GD984" s="1"/>
      <c r="GE984" s="1"/>
    </row>
    <row r="985" ht="15.75" customHeight="1">
      <c r="A985" s="1"/>
      <c r="B985" s="1"/>
      <c r="C985" s="2"/>
      <c r="D985" s="1"/>
      <c r="E985" s="1"/>
      <c r="F985" s="2"/>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1"/>
      <c r="AR985" s="1"/>
      <c r="AS985" s="1"/>
      <c r="AT985" s="1"/>
      <c r="AU985" s="1"/>
      <c r="AV985" s="1"/>
      <c r="AW985" s="1"/>
      <c r="AX985" s="1"/>
      <c r="AY985" s="1"/>
      <c r="AZ985" s="1"/>
      <c r="BA985" s="1"/>
      <c r="BB985" s="1"/>
      <c r="BC985" s="1"/>
      <c r="BD985" s="1"/>
      <c r="BE985" s="1"/>
      <c r="BF985" s="1"/>
      <c r="BG985" s="1"/>
      <c r="BH985" s="1"/>
      <c r="BI985" s="1"/>
      <c r="BJ985" s="1"/>
      <c r="BK985" s="1"/>
      <c r="BL985" s="1"/>
      <c r="BM985" s="1"/>
      <c r="BN985" s="1"/>
      <c r="BO985" s="1"/>
      <c r="BP985" s="1"/>
      <c r="BQ985" s="1"/>
      <c r="BR985" s="1"/>
      <c r="BS985" s="1"/>
      <c r="BT985" s="1"/>
      <c r="BU985" s="1"/>
      <c r="BV985" s="1"/>
      <c r="BW985" s="1"/>
      <c r="BX985" s="1"/>
      <c r="BY985" s="1"/>
      <c r="BZ985" s="1"/>
      <c r="CA985" s="1"/>
      <c r="CB985" s="1"/>
      <c r="CC985" s="1"/>
      <c r="CD985" s="1"/>
      <c r="CE985" s="1"/>
      <c r="CF985" s="1"/>
      <c r="CG985" s="1"/>
      <c r="CH985" s="1"/>
      <c r="CI985" s="1"/>
      <c r="CJ985" s="1"/>
      <c r="CK985" s="1"/>
      <c r="CL985" s="1"/>
      <c r="CM985" s="1"/>
      <c r="CN985" s="1"/>
      <c r="CO985" s="1"/>
      <c r="CP985" s="1"/>
      <c r="CQ985" s="1"/>
      <c r="CR985" s="1"/>
      <c r="CS985" s="1"/>
      <c r="CT985" s="1"/>
      <c r="CU985" s="1"/>
      <c r="CV985" s="1"/>
      <c r="CW985" s="1"/>
      <c r="CX985" s="1"/>
      <c r="CY985" s="1"/>
      <c r="CZ985" s="1"/>
      <c r="DA985" s="1"/>
      <c r="DB985" s="1"/>
      <c r="DC985" s="1"/>
      <c r="DD985" s="1"/>
      <c r="DE985" s="1"/>
      <c r="DF985" s="1"/>
      <c r="DG985" s="1"/>
      <c r="DH985" s="1"/>
      <c r="DI985" s="1"/>
      <c r="DJ985" s="1"/>
      <c r="DK985" s="1"/>
      <c r="DL985" s="1"/>
      <c r="DM985" s="1"/>
      <c r="DN985" s="1"/>
      <c r="DO985" s="1"/>
      <c r="DP985" s="1"/>
      <c r="DQ985" s="1"/>
      <c r="DR985" s="1"/>
      <c r="DS985" s="1"/>
      <c r="DT985" s="1"/>
      <c r="DU985" s="1"/>
      <c r="DV985" s="1"/>
      <c r="DW985" s="1"/>
      <c r="DX985" s="1"/>
      <c r="DY985" s="1"/>
      <c r="DZ985" s="1"/>
      <c r="EA985" s="1"/>
      <c r="EB985" s="1"/>
      <c r="EC985" s="1"/>
      <c r="ED985" s="1"/>
      <c r="EE985" s="1"/>
      <c r="EF985" s="1"/>
      <c r="EG985" s="1"/>
      <c r="EH985" s="1"/>
      <c r="EI985" s="1"/>
      <c r="EJ985" s="1"/>
      <c r="EK985" s="1"/>
      <c r="EL985" s="1"/>
      <c r="EM985" s="1"/>
      <c r="EN985" s="1"/>
      <c r="EO985" s="1"/>
      <c r="EP985" s="1"/>
      <c r="EQ985" s="1"/>
      <c r="ER985" s="1"/>
      <c r="ES985" s="1"/>
      <c r="ET985" s="1"/>
      <c r="EU985" s="1"/>
      <c r="EV985" s="1"/>
      <c r="EW985" s="1"/>
      <c r="EX985" s="1"/>
      <c r="EY985" s="1"/>
      <c r="EZ985" s="1"/>
      <c r="FA985" s="1"/>
      <c r="FB985" s="1"/>
      <c r="FC985" s="1"/>
      <c r="FD985" s="1"/>
      <c r="FE985" s="1"/>
      <c r="FF985" s="1"/>
      <c r="FG985" s="1"/>
      <c r="FH985" s="1"/>
      <c r="FI985" s="1"/>
      <c r="FJ985" s="1"/>
      <c r="FK985" s="1"/>
      <c r="FL985" s="1"/>
      <c r="FM985" s="1"/>
      <c r="FN985" s="1"/>
      <c r="FO985" s="1"/>
      <c r="FP985" s="1"/>
      <c r="FQ985" s="1"/>
      <c r="FR985" s="1"/>
      <c r="FS985" s="1"/>
      <c r="FT985" s="1"/>
      <c r="FU985" s="1"/>
      <c r="FV985" s="1"/>
      <c r="FW985" s="1"/>
      <c r="FX985" s="1"/>
      <c r="FY985" s="1"/>
      <c r="FZ985" s="1"/>
      <c r="GA985" s="1"/>
      <c r="GB985" s="1"/>
      <c r="GC985" s="1"/>
      <c r="GD985" s="1"/>
      <c r="GE985" s="1"/>
    </row>
    <row r="986" ht="15.75" customHeight="1">
      <c r="A986" s="1"/>
      <c r="B986" s="1"/>
      <c r="C986" s="2"/>
      <c r="D986" s="1"/>
      <c r="E986" s="1"/>
      <c r="F986" s="2"/>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1"/>
      <c r="AR986" s="1"/>
      <c r="AS986" s="1"/>
      <c r="AT986" s="1"/>
      <c r="AU986" s="1"/>
      <c r="AV986" s="1"/>
      <c r="AW986" s="1"/>
      <c r="AX986" s="1"/>
      <c r="AY986" s="1"/>
      <c r="AZ986" s="1"/>
      <c r="BA986" s="1"/>
      <c r="BB986" s="1"/>
      <c r="BC986" s="1"/>
      <c r="BD986" s="1"/>
      <c r="BE986" s="1"/>
      <c r="BF986" s="1"/>
      <c r="BG986" s="1"/>
      <c r="BH986" s="1"/>
      <c r="BI986" s="1"/>
      <c r="BJ986" s="1"/>
      <c r="BK986" s="1"/>
      <c r="BL986" s="1"/>
      <c r="BM986" s="1"/>
      <c r="BN986" s="1"/>
      <c r="BO986" s="1"/>
      <c r="BP986" s="1"/>
      <c r="BQ986" s="1"/>
      <c r="BR986" s="1"/>
      <c r="BS986" s="1"/>
      <c r="BT986" s="1"/>
      <c r="BU986" s="1"/>
      <c r="BV986" s="1"/>
      <c r="BW986" s="1"/>
      <c r="BX986" s="1"/>
      <c r="BY986" s="1"/>
      <c r="BZ986" s="1"/>
      <c r="CA986" s="1"/>
      <c r="CB986" s="1"/>
      <c r="CC986" s="1"/>
      <c r="CD986" s="1"/>
      <c r="CE986" s="1"/>
      <c r="CF986" s="1"/>
      <c r="CG986" s="1"/>
      <c r="CH986" s="1"/>
      <c r="CI986" s="1"/>
      <c r="CJ986" s="1"/>
      <c r="CK986" s="1"/>
      <c r="CL986" s="1"/>
      <c r="CM986" s="1"/>
      <c r="CN986" s="1"/>
      <c r="CO986" s="1"/>
      <c r="CP986" s="1"/>
      <c r="CQ986" s="1"/>
      <c r="CR986" s="1"/>
      <c r="CS986" s="1"/>
      <c r="CT986" s="1"/>
      <c r="CU986" s="1"/>
      <c r="CV986" s="1"/>
      <c r="CW986" s="1"/>
      <c r="CX986" s="1"/>
      <c r="CY986" s="1"/>
      <c r="CZ986" s="1"/>
      <c r="DA986" s="1"/>
      <c r="DB986" s="1"/>
      <c r="DC986" s="1"/>
      <c r="DD986" s="1"/>
      <c r="DE986" s="1"/>
      <c r="DF986" s="1"/>
      <c r="DG986" s="1"/>
      <c r="DH986" s="1"/>
      <c r="DI986" s="1"/>
      <c r="DJ986" s="1"/>
      <c r="DK986" s="1"/>
      <c r="DL986" s="1"/>
      <c r="DM986" s="1"/>
      <c r="DN986" s="1"/>
      <c r="DO986" s="1"/>
      <c r="DP986" s="1"/>
      <c r="DQ986" s="1"/>
      <c r="DR986" s="1"/>
      <c r="DS986" s="1"/>
      <c r="DT986" s="1"/>
      <c r="DU986" s="1"/>
      <c r="DV986" s="1"/>
      <c r="DW986" s="1"/>
      <c r="DX986" s="1"/>
      <c r="DY986" s="1"/>
      <c r="DZ986" s="1"/>
      <c r="EA986" s="1"/>
      <c r="EB986" s="1"/>
      <c r="EC986" s="1"/>
      <c r="ED986" s="1"/>
      <c r="EE986" s="1"/>
      <c r="EF986" s="1"/>
      <c r="EG986" s="1"/>
      <c r="EH986" s="1"/>
      <c r="EI986" s="1"/>
      <c r="EJ986" s="1"/>
      <c r="EK986" s="1"/>
      <c r="EL986" s="1"/>
      <c r="EM986" s="1"/>
      <c r="EN986" s="1"/>
      <c r="EO986" s="1"/>
      <c r="EP986" s="1"/>
      <c r="EQ986" s="1"/>
      <c r="ER986" s="1"/>
      <c r="ES986" s="1"/>
      <c r="ET986" s="1"/>
      <c r="EU986" s="1"/>
      <c r="EV986" s="1"/>
      <c r="EW986" s="1"/>
      <c r="EX986" s="1"/>
      <c r="EY986" s="1"/>
      <c r="EZ986" s="1"/>
      <c r="FA986" s="1"/>
      <c r="FB986" s="1"/>
      <c r="FC986" s="1"/>
      <c r="FD986" s="1"/>
      <c r="FE986" s="1"/>
      <c r="FF986" s="1"/>
      <c r="FG986" s="1"/>
      <c r="FH986" s="1"/>
      <c r="FI986" s="1"/>
      <c r="FJ986" s="1"/>
      <c r="FK986" s="1"/>
      <c r="FL986" s="1"/>
      <c r="FM986" s="1"/>
      <c r="FN986" s="1"/>
      <c r="FO986" s="1"/>
      <c r="FP986" s="1"/>
      <c r="FQ986" s="1"/>
      <c r="FR986" s="1"/>
      <c r="FS986" s="1"/>
      <c r="FT986" s="1"/>
      <c r="FU986" s="1"/>
      <c r="FV986" s="1"/>
      <c r="FW986" s="1"/>
      <c r="FX986" s="1"/>
      <c r="FY986" s="1"/>
      <c r="FZ986" s="1"/>
      <c r="GA986" s="1"/>
      <c r="GB986" s="1"/>
      <c r="GC986" s="1"/>
      <c r="GD986" s="1"/>
      <c r="GE986" s="1"/>
    </row>
    <row r="987" ht="15.75" customHeight="1">
      <c r="A987" s="1"/>
      <c r="B987" s="1"/>
      <c r="C987" s="2"/>
      <c r="D987" s="1"/>
      <c r="E987" s="1"/>
      <c r="F987" s="2"/>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1"/>
      <c r="AR987" s="1"/>
      <c r="AS987" s="1"/>
      <c r="AT987" s="1"/>
      <c r="AU987" s="1"/>
      <c r="AV987" s="1"/>
      <c r="AW987" s="1"/>
      <c r="AX987" s="1"/>
      <c r="AY987" s="1"/>
      <c r="AZ987" s="1"/>
      <c r="BA987" s="1"/>
      <c r="BB987" s="1"/>
      <c r="BC987" s="1"/>
      <c r="BD987" s="1"/>
      <c r="BE987" s="1"/>
      <c r="BF987" s="1"/>
      <c r="BG987" s="1"/>
      <c r="BH987" s="1"/>
      <c r="BI987" s="1"/>
      <c r="BJ987" s="1"/>
      <c r="BK987" s="1"/>
      <c r="BL987" s="1"/>
      <c r="BM987" s="1"/>
      <c r="BN987" s="1"/>
      <c r="BO987" s="1"/>
      <c r="BP987" s="1"/>
      <c r="BQ987" s="1"/>
      <c r="BR987" s="1"/>
      <c r="BS987" s="1"/>
      <c r="BT987" s="1"/>
      <c r="BU987" s="1"/>
      <c r="BV987" s="1"/>
      <c r="BW987" s="1"/>
      <c r="BX987" s="1"/>
      <c r="BY987" s="1"/>
      <c r="BZ987" s="1"/>
      <c r="CA987" s="1"/>
      <c r="CB987" s="1"/>
      <c r="CC987" s="1"/>
      <c r="CD987" s="1"/>
      <c r="CE987" s="1"/>
      <c r="CF987" s="1"/>
      <c r="CG987" s="1"/>
      <c r="CH987" s="1"/>
      <c r="CI987" s="1"/>
      <c r="CJ987" s="1"/>
      <c r="CK987" s="1"/>
      <c r="CL987" s="1"/>
      <c r="CM987" s="1"/>
      <c r="CN987" s="1"/>
      <c r="CO987" s="1"/>
      <c r="CP987" s="1"/>
      <c r="CQ987" s="1"/>
      <c r="CR987" s="1"/>
      <c r="CS987" s="1"/>
      <c r="CT987" s="1"/>
      <c r="CU987" s="1"/>
      <c r="CV987" s="1"/>
      <c r="CW987" s="1"/>
      <c r="CX987" s="1"/>
      <c r="CY987" s="1"/>
      <c r="CZ987" s="1"/>
      <c r="DA987" s="1"/>
      <c r="DB987" s="1"/>
      <c r="DC987" s="1"/>
      <c r="DD987" s="1"/>
      <c r="DE987" s="1"/>
      <c r="DF987" s="1"/>
      <c r="DG987" s="1"/>
      <c r="DH987" s="1"/>
      <c r="DI987" s="1"/>
      <c r="DJ987" s="1"/>
      <c r="DK987" s="1"/>
      <c r="DL987" s="1"/>
      <c r="DM987" s="1"/>
      <c r="DN987" s="1"/>
      <c r="DO987" s="1"/>
      <c r="DP987" s="1"/>
      <c r="DQ987" s="1"/>
      <c r="DR987" s="1"/>
      <c r="DS987" s="1"/>
      <c r="DT987" s="1"/>
      <c r="DU987" s="1"/>
      <c r="DV987" s="1"/>
      <c r="DW987" s="1"/>
      <c r="DX987" s="1"/>
      <c r="DY987" s="1"/>
      <c r="DZ987" s="1"/>
      <c r="EA987" s="1"/>
      <c r="EB987" s="1"/>
      <c r="EC987" s="1"/>
      <c r="ED987" s="1"/>
      <c r="EE987" s="1"/>
      <c r="EF987" s="1"/>
      <c r="EG987" s="1"/>
      <c r="EH987" s="1"/>
      <c r="EI987" s="1"/>
      <c r="EJ987" s="1"/>
      <c r="EK987" s="1"/>
      <c r="EL987" s="1"/>
      <c r="EM987" s="1"/>
      <c r="EN987" s="1"/>
      <c r="EO987" s="1"/>
      <c r="EP987" s="1"/>
      <c r="EQ987" s="1"/>
      <c r="ER987" s="1"/>
      <c r="ES987" s="1"/>
      <c r="ET987" s="1"/>
      <c r="EU987" s="1"/>
      <c r="EV987" s="1"/>
      <c r="EW987" s="1"/>
      <c r="EX987" s="1"/>
      <c r="EY987" s="1"/>
      <c r="EZ987" s="1"/>
      <c r="FA987" s="1"/>
      <c r="FB987" s="1"/>
      <c r="FC987" s="1"/>
      <c r="FD987" s="1"/>
      <c r="FE987" s="1"/>
      <c r="FF987" s="1"/>
      <c r="FG987" s="1"/>
      <c r="FH987" s="1"/>
      <c r="FI987" s="1"/>
      <c r="FJ987" s="1"/>
      <c r="FK987" s="1"/>
      <c r="FL987" s="1"/>
      <c r="FM987" s="1"/>
      <c r="FN987" s="1"/>
      <c r="FO987" s="1"/>
      <c r="FP987" s="1"/>
      <c r="FQ987" s="1"/>
      <c r="FR987" s="1"/>
      <c r="FS987" s="1"/>
      <c r="FT987" s="1"/>
      <c r="FU987" s="1"/>
      <c r="FV987" s="1"/>
      <c r="FW987" s="1"/>
      <c r="FX987" s="1"/>
      <c r="FY987" s="1"/>
      <c r="FZ987" s="1"/>
      <c r="GA987" s="1"/>
      <c r="GB987" s="1"/>
      <c r="GC987" s="1"/>
      <c r="GD987" s="1"/>
      <c r="GE987" s="1"/>
    </row>
    <row r="988" ht="15.75" customHeight="1">
      <c r="A988" s="1"/>
      <c r="B988" s="1"/>
      <c r="C988" s="2"/>
      <c r="D988" s="1"/>
      <c r="E988" s="1"/>
      <c r="F988" s="2"/>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1"/>
      <c r="AR988" s="1"/>
      <c r="AS988" s="1"/>
      <c r="AT988" s="1"/>
      <c r="AU988" s="1"/>
      <c r="AV988" s="1"/>
      <c r="AW988" s="1"/>
      <c r="AX988" s="1"/>
      <c r="AY988" s="1"/>
      <c r="AZ988" s="1"/>
      <c r="BA988" s="1"/>
      <c r="BB988" s="1"/>
      <c r="BC988" s="1"/>
      <c r="BD988" s="1"/>
      <c r="BE988" s="1"/>
      <c r="BF988" s="1"/>
      <c r="BG988" s="1"/>
      <c r="BH988" s="1"/>
      <c r="BI988" s="1"/>
      <c r="BJ988" s="1"/>
      <c r="BK988" s="1"/>
      <c r="BL988" s="1"/>
      <c r="BM988" s="1"/>
      <c r="BN988" s="1"/>
      <c r="BO988" s="1"/>
      <c r="BP988" s="1"/>
      <c r="BQ988" s="1"/>
      <c r="BR988" s="1"/>
      <c r="BS988" s="1"/>
      <c r="BT988" s="1"/>
      <c r="BU988" s="1"/>
      <c r="BV988" s="1"/>
      <c r="BW988" s="1"/>
      <c r="BX988" s="1"/>
      <c r="BY988" s="1"/>
      <c r="BZ988" s="1"/>
      <c r="CA988" s="1"/>
      <c r="CB988" s="1"/>
      <c r="CC988" s="1"/>
      <c r="CD988" s="1"/>
      <c r="CE988" s="1"/>
      <c r="CF988" s="1"/>
      <c r="CG988" s="1"/>
      <c r="CH988" s="1"/>
      <c r="CI988" s="1"/>
      <c r="CJ988" s="1"/>
      <c r="CK988" s="1"/>
      <c r="CL988" s="1"/>
      <c r="CM988" s="1"/>
      <c r="CN988" s="1"/>
      <c r="CO988" s="1"/>
      <c r="CP988" s="1"/>
      <c r="CQ988" s="1"/>
      <c r="CR988" s="1"/>
      <c r="CS988" s="1"/>
      <c r="CT988" s="1"/>
      <c r="CU988" s="1"/>
      <c r="CV988" s="1"/>
      <c r="CW988" s="1"/>
      <c r="CX988" s="1"/>
      <c r="CY988" s="1"/>
      <c r="CZ988" s="1"/>
      <c r="DA988" s="1"/>
      <c r="DB988" s="1"/>
      <c r="DC988" s="1"/>
      <c r="DD988" s="1"/>
      <c r="DE988" s="1"/>
      <c r="DF988" s="1"/>
      <c r="DG988" s="1"/>
      <c r="DH988" s="1"/>
      <c r="DI988" s="1"/>
      <c r="DJ988" s="1"/>
      <c r="DK988" s="1"/>
      <c r="DL988" s="1"/>
      <c r="DM988" s="1"/>
      <c r="DN988" s="1"/>
      <c r="DO988" s="1"/>
      <c r="DP988" s="1"/>
      <c r="DQ988" s="1"/>
      <c r="DR988" s="1"/>
      <c r="DS988" s="1"/>
      <c r="DT988" s="1"/>
      <c r="DU988" s="1"/>
      <c r="DV988" s="1"/>
      <c r="DW988" s="1"/>
      <c r="DX988" s="1"/>
      <c r="DY988" s="1"/>
      <c r="DZ988" s="1"/>
      <c r="EA988" s="1"/>
      <c r="EB988" s="1"/>
      <c r="EC988" s="1"/>
      <c r="ED988" s="1"/>
      <c r="EE988" s="1"/>
      <c r="EF988" s="1"/>
      <c r="EG988" s="1"/>
      <c r="EH988" s="1"/>
      <c r="EI988" s="1"/>
      <c r="EJ988" s="1"/>
      <c r="EK988" s="1"/>
      <c r="EL988" s="1"/>
      <c r="EM988" s="1"/>
      <c r="EN988" s="1"/>
      <c r="EO988" s="1"/>
      <c r="EP988" s="1"/>
      <c r="EQ988" s="1"/>
      <c r="ER988" s="1"/>
      <c r="ES988" s="1"/>
      <c r="ET988" s="1"/>
      <c r="EU988" s="1"/>
      <c r="EV988" s="1"/>
      <c r="EW988" s="1"/>
      <c r="EX988" s="1"/>
      <c r="EY988" s="1"/>
      <c r="EZ988" s="1"/>
      <c r="FA988" s="1"/>
      <c r="FB988" s="1"/>
      <c r="FC988" s="1"/>
      <c r="FD988" s="1"/>
      <c r="FE988" s="1"/>
      <c r="FF988" s="1"/>
      <c r="FG988" s="1"/>
      <c r="FH988" s="1"/>
      <c r="FI988" s="1"/>
      <c r="FJ988" s="1"/>
      <c r="FK988" s="1"/>
      <c r="FL988" s="1"/>
      <c r="FM988" s="1"/>
      <c r="FN988" s="1"/>
      <c r="FO988" s="1"/>
      <c r="FP988" s="1"/>
      <c r="FQ988" s="1"/>
      <c r="FR988" s="1"/>
      <c r="FS988" s="1"/>
      <c r="FT988" s="1"/>
      <c r="FU988" s="1"/>
      <c r="FV988" s="1"/>
      <c r="FW988" s="1"/>
      <c r="FX988" s="1"/>
      <c r="FY988" s="1"/>
      <c r="FZ988" s="1"/>
      <c r="GA988" s="1"/>
      <c r="GB988" s="1"/>
      <c r="GC988" s="1"/>
      <c r="GD988" s="1"/>
      <c r="GE988" s="1"/>
    </row>
    <row r="989" ht="15.75" customHeight="1">
      <c r="A989" s="1"/>
      <c r="B989" s="1"/>
      <c r="C989" s="2"/>
      <c r="D989" s="1"/>
      <c r="E989" s="1"/>
      <c r="F989" s="2"/>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1"/>
      <c r="AR989" s="1"/>
      <c r="AS989" s="1"/>
      <c r="AT989" s="1"/>
      <c r="AU989" s="1"/>
      <c r="AV989" s="1"/>
      <c r="AW989" s="1"/>
      <c r="AX989" s="1"/>
      <c r="AY989" s="1"/>
      <c r="AZ989" s="1"/>
      <c r="BA989" s="1"/>
      <c r="BB989" s="1"/>
      <c r="BC989" s="1"/>
      <c r="BD989" s="1"/>
      <c r="BE989" s="1"/>
      <c r="BF989" s="1"/>
      <c r="BG989" s="1"/>
      <c r="BH989" s="1"/>
      <c r="BI989" s="1"/>
      <c r="BJ989" s="1"/>
      <c r="BK989" s="1"/>
      <c r="BL989" s="1"/>
      <c r="BM989" s="1"/>
      <c r="BN989" s="1"/>
      <c r="BO989" s="1"/>
      <c r="BP989" s="1"/>
      <c r="BQ989" s="1"/>
      <c r="BR989" s="1"/>
      <c r="BS989" s="1"/>
      <c r="BT989" s="1"/>
      <c r="BU989" s="1"/>
      <c r="BV989" s="1"/>
      <c r="BW989" s="1"/>
      <c r="BX989" s="1"/>
      <c r="BY989" s="1"/>
      <c r="BZ989" s="1"/>
      <c r="CA989" s="1"/>
      <c r="CB989" s="1"/>
      <c r="CC989" s="1"/>
      <c r="CD989" s="1"/>
      <c r="CE989" s="1"/>
      <c r="CF989" s="1"/>
      <c r="CG989" s="1"/>
      <c r="CH989" s="1"/>
      <c r="CI989" s="1"/>
      <c r="CJ989" s="1"/>
      <c r="CK989" s="1"/>
      <c r="CL989" s="1"/>
      <c r="CM989" s="1"/>
      <c r="CN989" s="1"/>
      <c r="CO989" s="1"/>
      <c r="CP989" s="1"/>
      <c r="CQ989" s="1"/>
      <c r="CR989" s="1"/>
      <c r="CS989" s="1"/>
      <c r="CT989" s="1"/>
      <c r="CU989" s="1"/>
      <c r="CV989" s="1"/>
      <c r="CW989" s="1"/>
      <c r="CX989" s="1"/>
      <c r="CY989" s="1"/>
      <c r="CZ989" s="1"/>
      <c r="DA989" s="1"/>
      <c r="DB989" s="1"/>
      <c r="DC989" s="1"/>
      <c r="DD989" s="1"/>
      <c r="DE989" s="1"/>
      <c r="DF989" s="1"/>
      <c r="DG989" s="1"/>
      <c r="DH989" s="1"/>
      <c r="DI989" s="1"/>
      <c r="DJ989" s="1"/>
      <c r="DK989" s="1"/>
      <c r="DL989" s="1"/>
      <c r="DM989" s="1"/>
      <c r="DN989" s="1"/>
      <c r="DO989" s="1"/>
      <c r="DP989" s="1"/>
      <c r="DQ989" s="1"/>
      <c r="DR989" s="1"/>
      <c r="DS989" s="1"/>
      <c r="DT989" s="1"/>
      <c r="DU989" s="1"/>
      <c r="DV989" s="1"/>
      <c r="DW989" s="1"/>
      <c r="DX989" s="1"/>
      <c r="DY989" s="1"/>
      <c r="DZ989" s="1"/>
      <c r="EA989" s="1"/>
      <c r="EB989" s="1"/>
      <c r="EC989" s="1"/>
      <c r="ED989" s="1"/>
      <c r="EE989" s="1"/>
      <c r="EF989" s="1"/>
      <c r="EG989" s="1"/>
      <c r="EH989" s="1"/>
      <c r="EI989" s="1"/>
      <c r="EJ989" s="1"/>
      <c r="EK989" s="1"/>
      <c r="EL989" s="1"/>
      <c r="EM989" s="1"/>
      <c r="EN989" s="1"/>
      <c r="EO989" s="1"/>
      <c r="EP989" s="1"/>
      <c r="EQ989" s="1"/>
      <c r="ER989" s="1"/>
      <c r="ES989" s="1"/>
      <c r="ET989" s="1"/>
      <c r="EU989" s="1"/>
      <c r="EV989" s="1"/>
      <c r="EW989" s="1"/>
      <c r="EX989" s="1"/>
      <c r="EY989" s="1"/>
      <c r="EZ989" s="1"/>
      <c r="FA989" s="1"/>
      <c r="FB989" s="1"/>
      <c r="FC989" s="1"/>
      <c r="FD989" s="1"/>
      <c r="FE989" s="1"/>
      <c r="FF989" s="1"/>
      <c r="FG989" s="1"/>
      <c r="FH989" s="1"/>
      <c r="FI989" s="1"/>
      <c r="FJ989" s="1"/>
      <c r="FK989" s="1"/>
      <c r="FL989" s="1"/>
      <c r="FM989" s="1"/>
      <c r="FN989" s="1"/>
      <c r="FO989" s="1"/>
      <c r="FP989" s="1"/>
      <c r="FQ989" s="1"/>
      <c r="FR989" s="1"/>
      <c r="FS989" s="1"/>
      <c r="FT989" s="1"/>
      <c r="FU989" s="1"/>
      <c r="FV989" s="1"/>
      <c r="FW989" s="1"/>
      <c r="FX989" s="1"/>
      <c r="FY989" s="1"/>
      <c r="FZ989" s="1"/>
      <c r="GA989" s="1"/>
      <c r="GB989" s="1"/>
      <c r="GC989" s="1"/>
      <c r="GD989" s="1"/>
      <c r="GE989" s="1"/>
    </row>
    <row r="990" ht="15.75" customHeight="1">
      <c r="A990" s="1"/>
      <c r="B990" s="1"/>
      <c r="C990" s="2"/>
      <c r="D990" s="1"/>
      <c r="E990" s="1"/>
      <c r="F990" s="2"/>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1"/>
      <c r="AR990" s="1"/>
      <c r="AS990" s="1"/>
      <c r="AT990" s="1"/>
      <c r="AU990" s="1"/>
      <c r="AV990" s="1"/>
      <c r="AW990" s="1"/>
      <c r="AX990" s="1"/>
      <c r="AY990" s="1"/>
      <c r="AZ990" s="1"/>
      <c r="BA990" s="1"/>
      <c r="BB990" s="1"/>
      <c r="BC990" s="1"/>
      <c r="BD990" s="1"/>
      <c r="BE990" s="1"/>
      <c r="BF990" s="1"/>
      <c r="BG990" s="1"/>
      <c r="BH990" s="1"/>
      <c r="BI990" s="1"/>
      <c r="BJ990" s="1"/>
      <c r="BK990" s="1"/>
      <c r="BL990" s="1"/>
      <c r="BM990" s="1"/>
      <c r="BN990" s="1"/>
      <c r="BO990" s="1"/>
      <c r="BP990" s="1"/>
      <c r="BQ990" s="1"/>
      <c r="BR990" s="1"/>
      <c r="BS990" s="1"/>
      <c r="BT990" s="1"/>
      <c r="BU990" s="1"/>
      <c r="BV990" s="1"/>
      <c r="BW990" s="1"/>
      <c r="BX990" s="1"/>
      <c r="BY990" s="1"/>
      <c r="BZ990" s="1"/>
      <c r="CA990" s="1"/>
      <c r="CB990" s="1"/>
      <c r="CC990" s="1"/>
      <c r="CD990" s="1"/>
      <c r="CE990" s="1"/>
      <c r="CF990" s="1"/>
      <c r="CG990" s="1"/>
      <c r="CH990" s="1"/>
      <c r="CI990" s="1"/>
      <c r="CJ990" s="1"/>
      <c r="CK990" s="1"/>
      <c r="CL990" s="1"/>
      <c r="CM990" s="1"/>
      <c r="CN990" s="1"/>
      <c r="CO990" s="1"/>
      <c r="CP990" s="1"/>
      <c r="CQ990" s="1"/>
      <c r="CR990" s="1"/>
      <c r="CS990" s="1"/>
      <c r="CT990" s="1"/>
      <c r="CU990" s="1"/>
      <c r="CV990" s="1"/>
      <c r="CW990" s="1"/>
      <c r="CX990" s="1"/>
      <c r="CY990" s="1"/>
      <c r="CZ990" s="1"/>
      <c r="DA990" s="1"/>
      <c r="DB990" s="1"/>
      <c r="DC990" s="1"/>
      <c r="DD990" s="1"/>
      <c r="DE990" s="1"/>
      <c r="DF990" s="1"/>
      <c r="DG990" s="1"/>
      <c r="DH990" s="1"/>
      <c r="DI990" s="1"/>
      <c r="DJ990" s="1"/>
      <c r="DK990" s="1"/>
      <c r="DL990" s="1"/>
      <c r="DM990" s="1"/>
      <c r="DN990" s="1"/>
      <c r="DO990" s="1"/>
      <c r="DP990" s="1"/>
      <c r="DQ990" s="1"/>
      <c r="DR990" s="1"/>
      <c r="DS990" s="1"/>
      <c r="DT990" s="1"/>
      <c r="DU990" s="1"/>
      <c r="DV990" s="1"/>
      <c r="DW990" s="1"/>
      <c r="DX990" s="1"/>
      <c r="DY990" s="1"/>
      <c r="DZ990" s="1"/>
      <c r="EA990" s="1"/>
      <c r="EB990" s="1"/>
      <c r="EC990" s="1"/>
      <c r="ED990" s="1"/>
      <c r="EE990" s="1"/>
      <c r="EF990" s="1"/>
      <c r="EG990" s="1"/>
      <c r="EH990" s="1"/>
      <c r="EI990" s="1"/>
      <c r="EJ990" s="1"/>
      <c r="EK990" s="1"/>
      <c r="EL990" s="1"/>
      <c r="EM990" s="1"/>
      <c r="EN990" s="1"/>
      <c r="EO990" s="1"/>
      <c r="EP990" s="1"/>
      <c r="EQ990" s="1"/>
      <c r="ER990" s="1"/>
      <c r="ES990" s="1"/>
      <c r="ET990" s="1"/>
      <c r="EU990" s="1"/>
      <c r="EV990" s="1"/>
      <c r="EW990" s="1"/>
      <c r="EX990" s="1"/>
      <c r="EY990" s="1"/>
      <c r="EZ990" s="1"/>
      <c r="FA990" s="1"/>
      <c r="FB990" s="1"/>
      <c r="FC990" s="1"/>
      <c r="FD990" s="1"/>
      <c r="FE990" s="1"/>
      <c r="FF990" s="1"/>
      <c r="FG990" s="1"/>
      <c r="FH990" s="1"/>
      <c r="FI990" s="1"/>
      <c r="FJ990" s="1"/>
      <c r="FK990" s="1"/>
      <c r="FL990" s="1"/>
      <c r="FM990" s="1"/>
      <c r="FN990" s="1"/>
      <c r="FO990" s="1"/>
      <c r="FP990" s="1"/>
      <c r="FQ990" s="1"/>
      <c r="FR990" s="1"/>
      <c r="FS990" s="1"/>
      <c r="FT990" s="1"/>
      <c r="FU990" s="1"/>
      <c r="FV990" s="1"/>
      <c r="FW990" s="1"/>
      <c r="FX990" s="1"/>
      <c r="FY990" s="1"/>
      <c r="FZ990" s="1"/>
      <c r="GA990" s="1"/>
      <c r="GB990" s="1"/>
      <c r="GC990" s="1"/>
      <c r="GD990" s="1"/>
      <c r="GE990" s="1"/>
    </row>
    <row r="991" ht="15.75" customHeight="1">
      <c r="A991" s="1"/>
      <c r="B991" s="1"/>
      <c r="C991" s="2"/>
      <c r="D991" s="1"/>
      <c r="E991" s="1"/>
      <c r="F991" s="2"/>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1"/>
      <c r="AR991" s="1"/>
      <c r="AS991" s="1"/>
      <c r="AT991" s="1"/>
      <c r="AU991" s="1"/>
      <c r="AV991" s="1"/>
      <c r="AW991" s="1"/>
      <c r="AX991" s="1"/>
      <c r="AY991" s="1"/>
      <c r="AZ991" s="1"/>
      <c r="BA991" s="1"/>
      <c r="BB991" s="1"/>
      <c r="BC991" s="1"/>
      <c r="BD991" s="1"/>
      <c r="BE991" s="1"/>
      <c r="BF991" s="1"/>
      <c r="BG991" s="1"/>
      <c r="BH991" s="1"/>
      <c r="BI991" s="1"/>
      <c r="BJ991" s="1"/>
      <c r="BK991" s="1"/>
      <c r="BL991" s="1"/>
      <c r="BM991" s="1"/>
      <c r="BN991" s="1"/>
      <c r="BO991" s="1"/>
      <c r="BP991" s="1"/>
      <c r="BQ991" s="1"/>
      <c r="BR991" s="1"/>
      <c r="BS991" s="1"/>
      <c r="BT991" s="1"/>
      <c r="BU991" s="1"/>
      <c r="BV991" s="1"/>
      <c r="BW991" s="1"/>
      <c r="BX991" s="1"/>
      <c r="BY991" s="1"/>
      <c r="BZ991" s="1"/>
      <c r="CA991" s="1"/>
      <c r="CB991" s="1"/>
      <c r="CC991" s="1"/>
      <c r="CD991" s="1"/>
      <c r="CE991" s="1"/>
      <c r="CF991" s="1"/>
      <c r="CG991" s="1"/>
      <c r="CH991" s="1"/>
      <c r="CI991" s="1"/>
      <c r="CJ991" s="1"/>
      <c r="CK991" s="1"/>
      <c r="CL991" s="1"/>
      <c r="CM991" s="1"/>
      <c r="CN991" s="1"/>
      <c r="CO991" s="1"/>
      <c r="CP991" s="1"/>
      <c r="CQ991" s="1"/>
      <c r="CR991" s="1"/>
      <c r="CS991" s="1"/>
      <c r="CT991" s="1"/>
      <c r="CU991" s="1"/>
      <c r="CV991" s="1"/>
      <c r="CW991" s="1"/>
      <c r="CX991" s="1"/>
      <c r="CY991" s="1"/>
      <c r="CZ991" s="1"/>
      <c r="DA991" s="1"/>
      <c r="DB991" s="1"/>
      <c r="DC991" s="1"/>
      <c r="DD991" s="1"/>
      <c r="DE991" s="1"/>
      <c r="DF991" s="1"/>
      <c r="DG991" s="1"/>
      <c r="DH991" s="1"/>
      <c r="DI991" s="1"/>
      <c r="DJ991" s="1"/>
      <c r="DK991" s="1"/>
      <c r="DL991" s="1"/>
      <c r="DM991" s="1"/>
      <c r="DN991" s="1"/>
      <c r="DO991" s="1"/>
      <c r="DP991" s="1"/>
      <c r="DQ991" s="1"/>
      <c r="DR991" s="1"/>
      <c r="DS991" s="1"/>
      <c r="DT991" s="1"/>
      <c r="DU991" s="1"/>
      <c r="DV991" s="1"/>
      <c r="DW991" s="1"/>
      <c r="DX991" s="1"/>
      <c r="DY991" s="1"/>
      <c r="DZ991" s="1"/>
      <c r="EA991" s="1"/>
      <c r="EB991" s="1"/>
      <c r="EC991" s="1"/>
      <c r="ED991" s="1"/>
      <c r="EE991" s="1"/>
      <c r="EF991" s="1"/>
      <c r="EG991" s="1"/>
      <c r="EH991" s="1"/>
      <c r="EI991" s="1"/>
      <c r="EJ991" s="1"/>
      <c r="EK991" s="1"/>
      <c r="EL991" s="1"/>
      <c r="EM991" s="1"/>
      <c r="EN991" s="1"/>
      <c r="EO991" s="1"/>
      <c r="EP991" s="1"/>
      <c r="EQ991" s="1"/>
      <c r="ER991" s="1"/>
      <c r="ES991" s="1"/>
      <c r="ET991" s="1"/>
      <c r="EU991" s="1"/>
      <c r="EV991" s="1"/>
      <c r="EW991" s="1"/>
      <c r="EX991" s="1"/>
      <c r="EY991" s="1"/>
      <c r="EZ991" s="1"/>
      <c r="FA991" s="1"/>
      <c r="FB991" s="1"/>
      <c r="FC991" s="1"/>
      <c r="FD991" s="1"/>
      <c r="FE991" s="1"/>
      <c r="FF991" s="1"/>
      <c r="FG991" s="1"/>
      <c r="FH991" s="1"/>
      <c r="FI991" s="1"/>
      <c r="FJ991" s="1"/>
      <c r="FK991" s="1"/>
      <c r="FL991" s="1"/>
      <c r="FM991" s="1"/>
      <c r="FN991" s="1"/>
      <c r="FO991" s="1"/>
      <c r="FP991" s="1"/>
      <c r="FQ991" s="1"/>
      <c r="FR991" s="1"/>
      <c r="FS991" s="1"/>
      <c r="FT991" s="1"/>
      <c r="FU991" s="1"/>
      <c r="FV991" s="1"/>
      <c r="FW991" s="1"/>
      <c r="FX991" s="1"/>
      <c r="FY991" s="1"/>
      <c r="FZ991" s="1"/>
      <c r="GA991" s="1"/>
      <c r="GB991" s="1"/>
      <c r="GC991" s="1"/>
      <c r="GD991" s="1"/>
      <c r="GE991" s="1"/>
    </row>
    <row r="992" ht="15.75" customHeight="1">
      <c r="A992" s="1"/>
      <c r="B992" s="1"/>
      <c r="C992" s="2"/>
      <c r="D992" s="1"/>
      <c r="E992" s="1"/>
      <c r="F992" s="2"/>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1"/>
      <c r="AR992" s="1"/>
      <c r="AS992" s="1"/>
      <c r="AT992" s="1"/>
      <c r="AU992" s="1"/>
      <c r="AV992" s="1"/>
      <c r="AW992" s="1"/>
      <c r="AX992" s="1"/>
      <c r="AY992" s="1"/>
      <c r="AZ992" s="1"/>
      <c r="BA992" s="1"/>
      <c r="BB992" s="1"/>
      <c r="BC992" s="1"/>
      <c r="BD992" s="1"/>
      <c r="BE992" s="1"/>
      <c r="BF992" s="1"/>
      <c r="BG992" s="1"/>
      <c r="BH992" s="1"/>
      <c r="BI992" s="1"/>
      <c r="BJ992" s="1"/>
      <c r="BK992" s="1"/>
      <c r="BL992" s="1"/>
      <c r="BM992" s="1"/>
      <c r="BN992" s="1"/>
      <c r="BO992" s="1"/>
      <c r="BP992" s="1"/>
      <c r="BQ992" s="1"/>
      <c r="BR992" s="1"/>
      <c r="BS992" s="1"/>
      <c r="BT992" s="1"/>
      <c r="BU992" s="1"/>
      <c r="BV992" s="1"/>
      <c r="BW992" s="1"/>
      <c r="BX992" s="1"/>
      <c r="BY992" s="1"/>
      <c r="BZ992" s="1"/>
      <c r="CA992" s="1"/>
      <c r="CB992" s="1"/>
      <c r="CC992" s="1"/>
      <c r="CD992" s="1"/>
      <c r="CE992" s="1"/>
      <c r="CF992" s="1"/>
      <c r="CG992" s="1"/>
      <c r="CH992" s="1"/>
      <c r="CI992" s="1"/>
      <c r="CJ992" s="1"/>
      <c r="CK992" s="1"/>
      <c r="CL992" s="1"/>
      <c r="CM992" s="1"/>
      <c r="CN992" s="1"/>
      <c r="CO992" s="1"/>
      <c r="CP992" s="1"/>
      <c r="CQ992" s="1"/>
      <c r="CR992" s="1"/>
      <c r="CS992" s="1"/>
      <c r="CT992" s="1"/>
      <c r="CU992" s="1"/>
      <c r="CV992" s="1"/>
      <c r="CW992" s="1"/>
      <c r="CX992" s="1"/>
      <c r="CY992" s="1"/>
      <c r="CZ992" s="1"/>
      <c r="DA992" s="1"/>
      <c r="DB992" s="1"/>
      <c r="DC992" s="1"/>
      <c r="DD992" s="1"/>
      <c r="DE992" s="1"/>
      <c r="DF992" s="1"/>
      <c r="DG992" s="1"/>
      <c r="DH992" s="1"/>
      <c r="DI992" s="1"/>
      <c r="DJ992" s="1"/>
      <c r="DK992" s="1"/>
      <c r="DL992" s="1"/>
      <c r="DM992" s="1"/>
      <c r="DN992" s="1"/>
      <c r="DO992" s="1"/>
      <c r="DP992" s="1"/>
      <c r="DQ992" s="1"/>
      <c r="DR992" s="1"/>
      <c r="DS992" s="1"/>
      <c r="DT992" s="1"/>
      <c r="DU992" s="1"/>
      <c r="DV992" s="1"/>
      <c r="DW992" s="1"/>
      <c r="DX992" s="1"/>
      <c r="DY992" s="1"/>
      <c r="DZ992" s="1"/>
      <c r="EA992" s="1"/>
      <c r="EB992" s="1"/>
      <c r="EC992" s="1"/>
      <c r="ED992" s="1"/>
      <c r="EE992" s="1"/>
      <c r="EF992" s="1"/>
      <c r="EG992" s="1"/>
      <c r="EH992" s="1"/>
      <c r="EI992" s="1"/>
      <c r="EJ992" s="1"/>
      <c r="EK992" s="1"/>
      <c r="EL992" s="1"/>
      <c r="EM992" s="1"/>
      <c r="EN992" s="1"/>
      <c r="EO992" s="1"/>
      <c r="EP992" s="1"/>
      <c r="EQ992" s="1"/>
      <c r="ER992" s="1"/>
      <c r="ES992" s="1"/>
      <c r="ET992" s="1"/>
      <c r="EU992" s="1"/>
      <c r="EV992" s="1"/>
      <c r="EW992" s="1"/>
      <c r="EX992" s="1"/>
      <c r="EY992" s="1"/>
      <c r="EZ992" s="1"/>
      <c r="FA992" s="1"/>
      <c r="FB992" s="1"/>
      <c r="FC992" s="1"/>
      <c r="FD992" s="1"/>
      <c r="FE992" s="1"/>
      <c r="FF992" s="1"/>
      <c r="FG992" s="1"/>
      <c r="FH992" s="1"/>
      <c r="FI992" s="1"/>
      <c r="FJ992" s="1"/>
      <c r="FK992" s="1"/>
      <c r="FL992" s="1"/>
      <c r="FM992" s="1"/>
      <c r="FN992" s="1"/>
      <c r="FO992" s="1"/>
      <c r="FP992" s="1"/>
      <c r="FQ992" s="1"/>
      <c r="FR992" s="1"/>
      <c r="FS992" s="1"/>
      <c r="FT992" s="1"/>
      <c r="FU992" s="1"/>
      <c r="FV992" s="1"/>
      <c r="FW992" s="1"/>
      <c r="FX992" s="1"/>
      <c r="FY992" s="1"/>
      <c r="FZ992" s="1"/>
      <c r="GA992" s="1"/>
      <c r="GB992" s="1"/>
      <c r="GC992" s="1"/>
      <c r="GD992" s="1"/>
      <c r="GE992" s="1"/>
    </row>
    <row r="993" ht="15.75" customHeight="1">
      <c r="A993" s="1"/>
      <c r="B993" s="1"/>
      <c r="C993" s="2"/>
      <c r="D993" s="1"/>
      <c r="E993" s="1"/>
      <c r="F993" s="2"/>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1"/>
      <c r="AR993" s="1"/>
      <c r="AS993" s="1"/>
      <c r="AT993" s="1"/>
      <c r="AU993" s="1"/>
      <c r="AV993" s="1"/>
      <c r="AW993" s="1"/>
      <c r="AX993" s="1"/>
      <c r="AY993" s="1"/>
      <c r="AZ993" s="1"/>
      <c r="BA993" s="1"/>
      <c r="BB993" s="1"/>
      <c r="BC993" s="1"/>
      <c r="BD993" s="1"/>
      <c r="BE993" s="1"/>
      <c r="BF993" s="1"/>
      <c r="BG993" s="1"/>
      <c r="BH993" s="1"/>
      <c r="BI993" s="1"/>
      <c r="BJ993" s="1"/>
      <c r="BK993" s="1"/>
      <c r="BL993" s="1"/>
      <c r="BM993" s="1"/>
      <c r="BN993" s="1"/>
      <c r="BO993" s="1"/>
      <c r="BP993" s="1"/>
      <c r="BQ993" s="1"/>
      <c r="BR993" s="1"/>
      <c r="BS993" s="1"/>
      <c r="BT993" s="1"/>
      <c r="BU993" s="1"/>
      <c r="BV993" s="1"/>
      <c r="BW993" s="1"/>
      <c r="BX993" s="1"/>
      <c r="BY993" s="1"/>
      <c r="BZ993" s="1"/>
      <c r="CA993" s="1"/>
      <c r="CB993" s="1"/>
      <c r="CC993" s="1"/>
      <c r="CD993" s="1"/>
      <c r="CE993" s="1"/>
      <c r="CF993" s="1"/>
      <c r="CG993" s="1"/>
      <c r="CH993" s="1"/>
      <c r="CI993" s="1"/>
      <c r="CJ993" s="1"/>
      <c r="CK993" s="1"/>
      <c r="CL993" s="1"/>
      <c r="CM993" s="1"/>
      <c r="CN993" s="1"/>
      <c r="CO993" s="1"/>
      <c r="CP993" s="1"/>
      <c r="CQ993" s="1"/>
      <c r="CR993" s="1"/>
      <c r="CS993" s="1"/>
      <c r="CT993" s="1"/>
      <c r="CU993" s="1"/>
      <c r="CV993" s="1"/>
      <c r="CW993" s="1"/>
      <c r="CX993" s="1"/>
      <c r="CY993" s="1"/>
      <c r="CZ993" s="1"/>
      <c r="DA993" s="1"/>
      <c r="DB993" s="1"/>
      <c r="DC993" s="1"/>
      <c r="DD993" s="1"/>
      <c r="DE993" s="1"/>
      <c r="DF993" s="1"/>
      <c r="DG993" s="1"/>
      <c r="DH993" s="1"/>
      <c r="DI993" s="1"/>
      <c r="DJ993" s="1"/>
      <c r="DK993" s="1"/>
      <c r="DL993" s="1"/>
      <c r="DM993" s="1"/>
      <c r="DN993" s="1"/>
      <c r="DO993" s="1"/>
      <c r="DP993" s="1"/>
      <c r="DQ993" s="1"/>
      <c r="DR993" s="1"/>
      <c r="DS993" s="1"/>
      <c r="DT993" s="1"/>
      <c r="DU993" s="1"/>
      <c r="DV993" s="1"/>
      <c r="DW993" s="1"/>
      <c r="DX993" s="1"/>
      <c r="DY993" s="1"/>
      <c r="DZ993" s="1"/>
      <c r="EA993" s="1"/>
      <c r="EB993" s="1"/>
      <c r="EC993" s="1"/>
      <c r="ED993" s="1"/>
      <c r="EE993" s="1"/>
      <c r="EF993" s="1"/>
      <c r="EG993" s="1"/>
      <c r="EH993" s="1"/>
      <c r="EI993" s="1"/>
      <c r="EJ993" s="1"/>
      <c r="EK993" s="1"/>
      <c r="EL993" s="1"/>
      <c r="EM993" s="1"/>
      <c r="EN993" s="1"/>
      <c r="EO993" s="1"/>
      <c r="EP993" s="1"/>
      <c r="EQ993" s="1"/>
      <c r="ER993" s="1"/>
      <c r="ES993" s="1"/>
      <c r="ET993" s="1"/>
      <c r="EU993" s="1"/>
      <c r="EV993" s="1"/>
      <c r="EW993" s="1"/>
      <c r="EX993" s="1"/>
      <c r="EY993" s="1"/>
      <c r="EZ993" s="1"/>
      <c r="FA993" s="1"/>
      <c r="FB993" s="1"/>
      <c r="FC993" s="1"/>
      <c r="FD993" s="1"/>
      <c r="FE993" s="1"/>
      <c r="FF993" s="1"/>
      <c r="FG993" s="1"/>
      <c r="FH993" s="1"/>
      <c r="FI993" s="1"/>
      <c r="FJ993" s="1"/>
      <c r="FK993" s="1"/>
      <c r="FL993" s="1"/>
      <c r="FM993" s="1"/>
      <c r="FN993" s="1"/>
      <c r="FO993" s="1"/>
      <c r="FP993" s="1"/>
      <c r="FQ993" s="1"/>
      <c r="FR993" s="1"/>
      <c r="FS993" s="1"/>
      <c r="FT993" s="1"/>
      <c r="FU993" s="1"/>
      <c r="FV993" s="1"/>
      <c r="FW993" s="1"/>
      <c r="FX993" s="1"/>
      <c r="FY993" s="1"/>
      <c r="FZ993" s="1"/>
      <c r="GA993" s="1"/>
      <c r="GB993" s="1"/>
      <c r="GC993" s="1"/>
      <c r="GD993" s="1"/>
      <c r="GE993" s="1"/>
    </row>
    <row r="994" ht="15.75" customHeight="1">
      <c r="A994" s="1"/>
      <c r="B994" s="1"/>
      <c r="C994" s="2"/>
      <c r="D994" s="1"/>
      <c r="E994" s="1"/>
      <c r="F994" s="2"/>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1"/>
      <c r="AR994" s="1"/>
      <c r="AS994" s="1"/>
      <c r="AT994" s="1"/>
      <c r="AU994" s="1"/>
      <c r="AV994" s="1"/>
      <c r="AW994" s="1"/>
      <c r="AX994" s="1"/>
      <c r="AY994" s="1"/>
      <c r="AZ994" s="1"/>
      <c r="BA994" s="1"/>
      <c r="BB994" s="1"/>
      <c r="BC994" s="1"/>
      <c r="BD994" s="1"/>
      <c r="BE994" s="1"/>
      <c r="BF994" s="1"/>
      <c r="BG994" s="1"/>
      <c r="BH994" s="1"/>
      <c r="BI994" s="1"/>
      <c r="BJ994" s="1"/>
      <c r="BK994" s="1"/>
      <c r="BL994" s="1"/>
      <c r="BM994" s="1"/>
      <c r="BN994" s="1"/>
      <c r="BO994" s="1"/>
      <c r="BP994" s="1"/>
      <c r="BQ994" s="1"/>
      <c r="BR994" s="1"/>
      <c r="BS994" s="1"/>
      <c r="BT994" s="1"/>
      <c r="BU994" s="1"/>
      <c r="BV994" s="1"/>
      <c r="BW994" s="1"/>
      <c r="BX994" s="1"/>
      <c r="BY994" s="1"/>
      <c r="BZ994" s="1"/>
      <c r="CA994" s="1"/>
      <c r="CB994" s="1"/>
      <c r="CC994" s="1"/>
      <c r="CD994" s="1"/>
      <c r="CE994" s="1"/>
      <c r="CF994" s="1"/>
      <c r="CG994" s="1"/>
      <c r="CH994" s="1"/>
      <c r="CI994" s="1"/>
      <c r="CJ994" s="1"/>
      <c r="CK994" s="1"/>
      <c r="CL994" s="1"/>
      <c r="CM994" s="1"/>
      <c r="CN994" s="1"/>
      <c r="CO994" s="1"/>
      <c r="CP994" s="1"/>
      <c r="CQ994" s="1"/>
      <c r="CR994" s="1"/>
      <c r="CS994" s="1"/>
      <c r="CT994" s="1"/>
      <c r="CU994" s="1"/>
      <c r="CV994" s="1"/>
      <c r="CW994" s="1"/>
      <c r="CX994" s="1"/>
      <c r="CY994" s="1"/>
      <c r="CZ994" s="1"/>
      <c r="DA994" s="1"/>
      <c r="DB994" s="1"/>
      <c r="DC994" s="1"/>
      <c r="DD994" s="1"/>
      <c r="DE994" s="1"/>
      <c r="DF994" s="1"/>
      <c r="DG994" s="1"/>
      <c r="DH994" s="1"/>
      <c r="DI994" s="1"/>
      <c r="DJ994" s="1"/>
      <c r="DK994" s="1"/>
      <c r="DL994" s="1"/>
      <c r="DM994" s="1"/>
      <c r="DN994" s="1"/>
      <c r="DO994" s="1"/>
      <c r="DP994" s="1"/>
      <c r="DQ994" s="1"/>
      <c r="DR994" s="1"/>
      <c r="DS994" s="1"/>
      <c r="DT994" s="1"/>
      <c r="DU994" s="1"/>
      <c r="DV994" s="1"/>
      <c r="DW994" s="1"/>
      <c r="DX994" s="1"/>
      <c r="DY994" s="1"/>
      <c r="DZ994" s="1"/>
      <c r="EA994" s="1"/>
      <c r="EB994" s="1"/>
      <c r="EC994" s="1"/>
      <c r="ED994" s="1"/>
      <c r="EE994" s="1"/>
      <c r="EF994" s="1"/>
      <c r="EG994" s="1"/>
      <c r="EH994" s="1"/>
      <c r="EI994" s="1"/>
      <c r="EJ994" s="1"/>
      <c r="EK994" s="1"/>
      <c r="EL994" s="1"/>
      <c r="EM994" s="1"/>
      <c r="EN994" s="1"/>
      <c r="EO994" s="1"/>
      <c r="EP994" s="1"/>
      <c r="EQ994" s="1"/>
      <c r="ER994" s="1"/>
      <c r="ES994" s="1"/>
      <c r="ET994" s="1"/>
      <c r="EU994" s="1"/>
      <c r="EV994" s="1"/>
      <c r="EW994" s="1"/>
      <c r="EX994" s="1"/>
      <c r="EY994" s="1"/>
      <c r="EZ994" s="1"/>
      <c r="FA994" s="1"/>
      <c r="FB994" s="1"/>
      <c r="FC994" s="1"/>
      <c r="FD994" s="1"/>
      <c r="FE994" s="1"/>
      <c r="FF994" s="1"/>
      <c r="FG994" s="1"/>
      <c r="FH994" s="1"/>
      <c r="FI994" s="1"/>
      <c r="FJ994" s="1"/>
      <c r="FK994" s="1"/>
      <c r="FL994" s="1"/>
      <c r="FM994" s="1"/>
      <c r="FN994" s="1"/>
      <c r="FO994" s="1"/>
      <c r="FP994" s="1"/>
      <c r="FQ994" s="1"/>
      <c r="FR994" s="1"/>
      <c r="FS994" s="1"/>
      <c r="FT994" s="1"/>
      <c r="FU994" s="1"/>
      <c r="FV994" s="1"/>
      <c r="FW994" s="1"/>
      <c r="FX994" s="1"/>
      <c r="FY994" s="1"/>
      <c r="FZ994" s="1"/>
      <c r="GA994" s="1"/>
      <c r="GB994" s="1"/>
      <c r="GC994" s="1"/>
      <c r="GD994" s="1"/>
      <c r="GE994" s="1"/>
    </row>
    <row r="995" ht="15.75" customHeight="1">
      <c r="A995" s="1"/>
      <c r="B995" s="1"/>
      <c r="C995" s="2"/>
      <c r="D995" s="1"/>
      <c r="E995" s="1"/>
      <c r="F995" s="2"/>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1"/>
      <c r="AR995" s="1"/>
      <c r="AS995" s="1"/>
      <c r="AT995" s="1"/>
      <c r="AU995" s="1"/>
      <c r="AV995" s="1"/>
      <c r="AW995" s="1"/>
      <c r="AX995" s="1"/>
      <c r="AY995" s="1"/>
      <c r="AZ995" s="1"/>
      <c r="BA995" s="1"/>
      <c r="BB995" s="1"/>
      <c r="BC995" s="1"/>
      <c r="BD995" s="1"/>
      <c r="BE995" s="1"/>
      <c r="BF995" s="1"/>
      <c r="BG995" s="1"/>
      <c r="BH995" s="1"/>
      <c r="BI995" s="1"/>
      <c r="BJ995" s="1"/>
      <c r="BK995" s="1"/>
      <c r="BL995" s="1"/>
      <c r="BM995" s="1"/>
      <c r="BN995" s="1"/>
      <c r="BO995" s="1"/>
      <c r="BP995" s="1"/>
      <c r="BQ995" s="1"/>
      <c r="BR995" s="1"/>
      <c r="BS995" s="1"/>
      <c r="BT995" s="1"/>
      <c r="BU995" s="1"/>
      <c r="BV995" s="1"/>
      <c r="BW995" s="1"/>
      <c r="BX995" s="1"/>
      <c r="BY995" s="1"/>
      <c r="BZ995" s="1"/>
      <c r="CA995" s="1"/>
      <c r="CB995" s="1"/>
      <c r="CC995" s="1"/>
      <c r="CD995" s="1"/>
      <c r="CE995" s="1"/>
      <c r="CF995" s="1"/>
      <c r="CG995" s="1"/>
      <c r="CH995" s="1"/>
      <c r="CI995" s="1"/>
      <c r="CJ995" s="1"/>
      <c r="CK995" s="1"/>
      <c r="CL995" s="1"/>
      <c r="CM995" s="1"/>
      <c r="CN995" s="1"/>
      <c r="CO995" s="1"/>
      <c r="CP995" s="1"/>
      <c r="CQ995" s="1"/>
      <c r="CR995" s="1"/>
      <c r="CS995" s="1"/>
      <c r="CT995" s="1"/>
      <c r="CU995" s="1"/>
      <c r="CV995" s="1"/>
      <c r="CW995" s="1"/>
      <c r="CX995" s="1"/>
      <c r="CY995" s="1"/>
      <c r="CZ995" s="1"/>
      <c r="DA995" s="1"/>
      <c r="DB995" s="1"/>
      <c r="DC995" s="1"/>
      <c r="DD995" s="1"/>
      <c r="DE995" s="1"/>
      <c r="DF995" s="1"/>
      <c r="DG995" s="1"/>
      <c r="DH995" s="1"/>
      <c r="DI995" s="1"/>
      <c r="DJ995" s="1"/>
      <c r="DK995" s="1"/>
      <c r="DL995" s="1"/>
      <c r="DM995" s="1"/>
      <c r="DN995" s="1"/>
      <c r="DO995" s="1"/>
      <c r="DP995" s="1"/>
      <c r="DQ995" s="1"/>
      <c r="DR995" s="1"/>
      <c r="DS995" s="1"/>
      <c r="DT995" s="1"/>
      <c r="DU995" s="1"/>
      <c r="DV995" s="1"/>
      <c r="DW995" s="1"/>
      <c r="DX995" s="1"/>
      <c r="DY995" s="1"/>
      <c r="DZ995" s="1"/>
      <c r="EA995" s="1"/>
      <c r="EB995" s="1"/>
      <c r="EC995" s="1"/>
      <c r="ED995" s="1"/>
      <c r="EE995" s="1"/>
      <c r="EF995" s="1"/>
      <c r="EG995" s="1"/>
      <c r="EH995" s="1"/>
      <c r="EI995" s="1"/>
      <c r="EJ995" s="1"/>
      <c r="EK995" s="1"/>
      <c r="EL995" s="1"/>
      <c r="EM995" s="1"/>
      <c r="EN995" s="1"/>
      <c r="EO995" s="1"/>
      <c r="EP995" s="1"/>
      <c r="EQ995" s="1"/>
      <c r="ER995" s="1"/>
      <c r="ES995" s="1"/>
      <c r="ET995" s="1"/>
      <c r="EU995" s="1"/>
      <c r="EV995" s="1"/>
      <c r="EW995" s="1"/>
      <c r="EX995" s="1"/>
      <c r="EY995" s="1"/>
      <c r="EZ995" s="1"/>
      <c r="FA995" s="1"/>
      <c r="FB995" s="1"/>
      <c r="FC995" s="1"/>
      <c r="FD995" s="1"/>
      <c r="FE995" s="1"/>
      <c r="FF995" s="1"/>
      <c r="FG995" s="1"/>
      <c r="FH995" s="1"/>
      <c r="FI995" s="1"/>
      <c r="FJ995" s="1"/>
      <c r="FK995" s="1"/>
      <c r="FL995" s="1"/>
      <c r="FM995" s="1"/>
      <c r="FN995" s="1"/>
      <c r="FO995" s="1"/>
      <c r="FP995" s="1"/>
      <c r="FQ995" s="1"/>
      <c r="FR995" s="1"/>
      <c r="FS995" s="1"/>
      <c r="FT995" s="1"/>
      <c r="FU995" s="1"/>
      <c r="FV995" s="1"/>
      <c r="FW995" s="1"/>
      <c r="FX995" s="1"/>
      <c r="FY995" s="1"/>
      <c r="FZ995" s="1"/>
      <c r="GA995" s="1"/>
      <c r="GB995" s="1"/>
      <c r="GC995" s="1"/>
      <c r="GD995" s="1"/>
      <c r="GE995" s="1"/>
    </row>
    <row r="996" ht="15.75" customHeight="1">
      <c r="A996" s="1"/>
      <c r="B996" s="1"/>
      <c r="C996" s="2"/>
      <c r="D996" s="1"/>
      <c r="E996" s="1"/>
      <c r="F996" s="2"/>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1"/>
      <c r="AR996" s="1"/>
      <c r="AS996" s="1"/>
      <c r="AT996" s="1"/>
      <c r="AU996" s="1"/>
      <c r="AV996" s="1"/>
      <c r="AW996" s="1"/>
      <c r="AX996" s="1"/>
      <c r="AY996" s="1"/>
      <c r="AZ996" s="1"/>
      <c r="BA996" s="1"/>
      <c r="BB996" s="1"/>
      <c r="BC996" s="1"/>
      <c r="BD996" s="1"/>
      <c r="BE996" s="1"/>
      <c r="BF996" s="1"/>
      <c r="BG996" s="1"/>
      <c r="BH996" s="1"/>
      <c r="BI996" s="1"/>
      <c r="BJ996" s="1"/>
      <c r="BK996" s="1"/>
      <c r="BL996" s="1"/>
      <c r="BM996" s="1"/>
      <c r="BN996" s="1"/>
      <c r="BO996" s="1"/>
      <c r="BP996" s="1"/>
      <c r="BQ996" s="1"/>
      <c r="BR996" s="1"/>
      <c r="BS996" s="1"/>
      <c r="BT996" s="1"/>
      <c r="BU996" s="1"/>
      <c r="BV996" s="1"/>
      <c r="BW996" s="1"/>
      <c r="BX996" s="1"/>
      <c r="BY996" s="1"/>
      <c r="BZ996" s="1"/>
      <c r="CA996" s="1"/>
      <c r="CB996" s="1"/>
      <c r="CC996" s="1"/>
      <c r="CD996" s="1"/>
      <c r="CE996" s="1"/>
      <c r="CF996" s="1"/>
      <c r="CG996" s="1"/>
      <c r="CH996" s="1"/>
      <c r="CI996" s="1"/>
      <c r="CJ996" s="1"/>
      <c r="CK996" s="1"/>
      <c r="CL996" s="1"/>
      <c r="CM996" s="1"/>
      <c r="CN996" s="1"/>
      <c r="CO996" s="1"/>
      <c r="CP996" s="1"/>
      <c r="CQ996" s="1"/>
      <c r="CR996" s="1"/>
      <c r="CS996" s="1"/>
      <c r="CT996" s="1"/>
      <c r="CU996" s="1"/>
      <c r="CV996" s="1"/>
      <c r="CW996" s="1"/>
      <c r="CX996" s="1"/>
      <c r="CY996" s="1"/>
      <c r="CZ996" s="1"/>
      <c r="DA996" s="1"/>
      <c r="DB996" s="1"/>
      <c r="DC996" s="1"/>
      <c r="DD996" s="1"/>
      <c r="DE996" s="1"/>
      <c r="DF996" s="1"/>
      <c r="DG996" s="1"/>
      <c r="DH996" s="1"/>
      <c r="DI996" s="1"/>
      <c r="DJ996" s="1"/>
      <c r="DK996" s="1"/>
      <c r="DL996" s="1"/>
      <c r="DM996" s="1"/>
      <c r="DN996" s="1"/>
      <c r="DO996" s="1"/>
      <c r="DP996" s="1"/>
      <c r="DQ996" s="1"/>
      <c r="DR996" s="1"/>
      <c r="DS996" s="1"/>
      <c r="DT996" s="1"/>
      <c r="DU996" s="1"/>
      <c r="DV996" s="1"/>
      <c r="DW996" s="1"/>
      <c r="DX996" s="1"/>
      <c r="DY996" s="1"/>
      <c r="DZ996" s="1"/>
      <c r="EA996" s="1"/>
      <c r="EB996" s="1"/>
      <c r="EC996" s="1"/>
      <c r="ED996" s="1"/>
      <c r="EE996" s="1"/>
      <c r="EF996" s="1"/>
      <c r="EG996" s="1"/>
      <c r="EH996" s="1"/>
      <c r="EI996" s="1"/>
      <c r="EJ996" s="1"/>
      <c r="EK996" s="1"/>
      <c r="EL996" s="1"/>
      <c r="EM996" s="1"/>
      <c r="EN996" s="1"/>
      <c r="EO996" s="1"/>
      <c r="EP996" s="1"/>
      <c r="EQ996" s="1"/>
      <c r="ER996" s="1"/>
      <c r="ES996" s="1"/>
      <c r="ET996" s="1"/>
      <c r="EU996" s="1"/>
      <c r="EV996" s="1"/>
      <c r="EW996" s="1"/>
      <c r="EX996" s="1"/>
      <c r="EY996" s="1"/>
      <c r="EZ996" s="1"/>
      <c r="FA996" s="1"/>
      <c r="FB996" s="1"/>
      <c r="FC996" s="1"/>
      <c r="FD996" s="1"/>
      <c r="FE996" s="1"/>
      <c r="FF996" s="1"/>
      <c r="FG996" s="1"/>
      <c r="FH996" s="1"/>
      <c r="FI996" s="1"/>
      <c r="FJ996" s="1"/>
      <c r="FK996" s="1"/>
      <c r="FL996" s="1"/>
      <c r="FM996" s="1"/>
      <c r="FN996" s="1"/>
      <c r="FO996" s="1"/>
      <c r="FP996" s="1"/>
      <c r="FQ996" s="1"/>
      <c r="FR996" s="1"/>
      <c r="FS996" s="1"/>
      <c r="FT996" s="1"/>
      <c r="FU996" s="1"/>
      <c r="FV996" s="1"/>
      <c r="FW996" s="1"/>
      <c r="FX996" s="1"/>
      <c r="FY996" s="1"/>
      <c r="FZ996" s="1"/>
      <c r="GA996" s="1"/>
      <c r="GB996" s="1"/>
      <c r="GC996" s="1"/>
      <c r="GD996" s="1"/>
      <c r="GE996" s="1"/>
    </row>
    <row r="997" ht="15.75" customHeight="1">
      <c r="A997" s="1"/>
      <c r="B997" s="1"/>
      <c r="C997" s="2"/>
      <c r="D997" s="1"/>
      <c r="E997" s="1"/>
      <c r="F997" s="2"/>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1"/>
      <c r="AR997" s="1"/>
      <c r="AS997" s="1"/>
      <c r="AT997" s="1"/>
      <c r="AU997" s="1"/>
      <c r="AV997" s="1"/>
      <c r="AW997" s="1"/>
      <c r="AX997" s="1"/>
      <c r="AY997" s="1"/>
      <c r="AZ997" s="1"/>
      <c r="BA997" s="1"/>
      <c r="BB997" s="1"/>
      <c r="BC997" s="1"/>
      <c r="BD997" s="1"/>
      <c r="BE997" s="1"/>
      <c r="BF997" s="1"/>
      <c r="BG997" s="1"/>
      <c r="BH997" s="1"/>
      <c r="BI997" s="1"/>
      <c r="BJ997" s="1"/>
      <c r="BK997" s="1"/>
      <c r="BL997" s="1"/>
      <c r="BM997" s="1"/>
      <c r="BN997" s="1"/>
      <c r="BO997" s="1"/>
      <c r="BP997" s="1"/>
      <c r="BQ997" s="1"/>
      <c r="BR997" s="1"/>
      <c r="BS997" s="1"/>
      <c r="BT997" s="1"/>
      <c r="BU997" s="1"/>
      <c r="BV997" s="1"/>
      <c r="BW997" s="1"/>
      <c r="BX997" s="1"/>
      <c r="BY997" s="1"/>
      <c r="BZ997" s="1"/>
      <c r="CA997" s="1"/>
      <c r="CB997" s="1"/>
      <c r="CC997" s="1"/>
      <c r="CD997" s="1"/>
      <c r="CE997" s="1"/>
      <c r="CF997" s="1"/>
      <c r="CG997" s="1"/>
      <c r="CH997" s="1"/>
      <c r="CI997" s="1"/>
      <c r="CJ997" s="1"/>
      <c r="CK997" s="1"/>
      <c r="CL997" s="1"/>
      <c r="CM997" s="1"/>
      <c r="CN997" s="1"/>
      <c r="CO997" s="1"/>
      <c r="CP997" s="1"/>
      <c r="CQ997" s="1"/>
      <c r="CR997" s="1"/>
      <c r="CS997" s="1"/>
      <c r="CT997" s="1"/>
      <c r="CU997" s="1"/>
      <c r="CV997" s="1"/>
      <c r="CW997" s="1"/>
      <c r="CX997" s="1"/>
      <c r="CY997" s="1"/>
      <c r="CZ997" s="1"/>
      <c r="DA997" s="1"/>
      <c r="DB997" s="1"/>
      <c r="DC997" s="1"/>
      <c r="DD997" s="1"/>
      <c r="DE997" s="1"/>
      <c r="DF997" s="1"/>
      <c r="DG997" s="1"/>
      <c r="DH997" s="1"/>
      <c r="DI997" s="1"/>
      <c r="DJ997" s="1"/>
      <c r="DK997" s="1"/>
      <c r="DL997" s="1"/>
      <c r="DM997" s="1"/>
      <c r="DN997" s="1"/>
      <c r="DO997" s="1"/>
      <c r="DP997" s="1"/>
      <c r="DQ997" s="1"/>
      <c r="DR997" s="1"/>
      <c r="DS997" s="1"/>
      <c r="DT997" s="1"/>
      <c r="DU997" s="1"/>
      <c r="DV997" s="1"/>
      <c r="DW997" s="1"/>
      <c r="DX997" s="1"/>
      <c r="DY997" s="1"/>
      <c r="DZ997" s="1"/>
      <c r="EA997" s="1"/>
      <c r="EB997" s="1"/>
      <c r="EC997" s="1"/>
      <c r="ED997" s="1"/>
      <c r="EE997" s="1"/>
      <c r="EF997" s="1"/>
      <c r="EG997" s="1"/>
      <c r="EH997" s="1"/>
      <c r="EI997" s="1"/>
      <c r="EJ997" s="1"/>
      <c r="EK997" s="1"/>
      <c r="EL997" s="1"/>
      <c r="EM997" s="1"/>
      <c r="EN997" s="1"/>
      <c r="EO997" s="1"/>
      <c r="EP997" s="1"/>
      <c r="EQ997" s="1"/>
      <c r="ER997" s="1"/>
      <c r="ES997" s="1"/>
      <c r="ET997" s="1"/>
      <c r="EU997" s="1"/>
      <c r="EV997" s="1"/>
      <c r="EW997" s="1"/>
      <c r="EX997" s="1"/>
      <c r="EY997" s="1"/>
      <c r="EZ997" s="1"/>
      <c r="FA997" s="1"/>
      <c r="FB997" s="1"/>
      <c r="FC997" s="1"/>
      <c r="FD997" s="1"/>
      <c r="FE997" s="1"/>
      <c r="FF997" s="1"/>
      <c r="FG997" s="1"/>
      <c r="FH997" s="1"/>
      <c r="FI997" s="1"/>
      <c r="FJ997" s="1"/>
      <c r="FK997" s="1"/>
      <c r="FL997" s="1"/>
      <c r="FM997" s="1"/>
      <c r="FN997" s="1"/>
      <c r="FO997" s="1"/>
      <c r="FP997" s="1"/>
      <c r="FQ997" s="1"/>
      <c r="FR997" s="1"/>
      <c r="FS997" s="1"/>
      <c r="FT997" s="1"/>
      <c r="FU997" s="1"/>
      <c r="FV997" s="1"/>
      <c r="FW997" s="1"/>
      <c r="FX997" s="1"/>
      <c r="FY997" s="1"/>
      <c r="FZ997" s="1"/>
      <c r="GA997" s="1"/>
      <c r="GB997" s="1"/>
      <c r="GC997" s="1"/>
      <c r="GD997" s="1"/>
      <c r="GE997" s="1"/>
    </row>
    <row r="998" ht="15.75" customHeight="1">
      <c r="A998" s="1"/>
      <c r="B998" s="1"/>
      <c r="C998" s="2"/>
      <c r="D998" s="1"/>
      <c r="E998" s="1"/>
      <c r="F998" s="2"/>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1"/>
      <c r="AR998" s="1"/>
      <c r="AS998" s="1"/>
      <c r="AT998" s="1"/>
      <c r="AU998" s="1"/>
      <c r="AV998" s="1"/>
      <c r="AW998" s="1"/>
      <c r="AX998" s="1"/>
      <c r="AY998" s="1"/>
      <c r="AZ998" s="1"/>
      <c r="BA998" s="1"/>
      <c r="BB998" s="1"/>
      <c r="BC998" s="1"/>
      <c r="BD998" s="1"/>
      <c r="BE998" s="1"/>
      <c r="BF998" s="1"/>
      <c r="BG998" s="1"/>
      <c r="BH998" s="1"/>
      <c r="BI998" s="1"/>
      <c r="BJ998" s="1"/>
      <c r="BK998" s="1"/>
      <c r="BL998" s="1"/>
      <c r="BM998" s="1"/>
      <c r="BN998" s="1"/>
      <c r="BO998" s="1"/>
      <c r="BP998" s="1"/>
      <c r="BQ998" s="1"/>
      <c r="BR998" s="1"/>
      <c r="BS998" s="1"/>
      <c r="BT998" s="1"/>
      <c r="BU998" s="1"/>
      <c r="BV998" s="1"/>
      <c r="BW998" s="1"/>
      <c r="BX998" s="1"/>
      <c r="BY998" s="1"/>
      <c r="BZ998" s="1"/>
      <c r="CA998" s="1"/>
      <c r="CB998" s="1"/>
      <c r="CC998" s="1"/>
      <c r="CD998" s="1"/>
      <c r="CE998" s="1"/>
      <c r="CF998" s="1"/>
      <c r="CG998" s="1"/>
      <c r="CH998" s="1"/>
      <c r="CI998" s="1"/>
      <c r="CJ998" s="1"/>
      <c r="CK998" s="1"/>
      <c r="CL998" s="1"/>
      <c r="CM998" s="1"/>
      <c r="CN998" s="1"/>
      <c r="CO998" s="1"/>
      <c r="CP998" s="1"/>
      <c r="CQ998" s="1"/>
      <c r="CR998" s="1"/>
      <c r="CS998" s="1"/>
      <c r="CT998" s="1"/>
      <c r="CU998" s="1"/>
      <c r="CV998" s="1"/>
      <c r="CW998" s="1"/>
      <c r="CX998" s="1"/>
      <c r="CY998" s="1"/>
      <c r="CZ998" s="1"/>
      <c r="DA998" s="1"/>
      <c r="DB998" s="1"/>
      <c r="DC998" s="1"/>
      <c r="DD998" s="1"/>
      <c r="DE998" s="1"/>
      <c r="DF998" s="1"/>
      <c r="DG998" s="1"/>
      <c r="DH998" s="1"/>
      <c r="DI998" s="1"/>
      <c r="DJ998" s="1"/>
      <c r="DK998" s="1"/>
      <c r="DL998" s="1"/>
      <c r="DM998" s="1"/>
      <c r="DN998" s="1"/>
      <c r="DO998" s="1"/>
      <c r="DP998" s="1"/>
      <c r="DQ998" s="1"/>
      <c r="DR998" s="1"/>
      <c r="DS998" s="1"/>
      <c r="DT998" s="1"/>
      <c r="DU998" s="1"/>
      <c r="DV998" s="1"/>
      <c r="DW998" s="1"/>
      <c r="DX998" s="1"/>
      <c r="DY998" s="1"/>
      <c r="DZ998" s="1"/>
      <c r="EA998" s="1"/>
      <c r="EB998" s="1"/>
      <c r="EC998" s="1"/>
      <c r="ED998" s="1"/>
      <c r="EE998" s="1"/>
      <c r="EF998" s="1"/>
      <c r="EG998" s="1"/>
      <c r="EH998" s="1"/>
      <c r="EI998" s="1"/>
      <c r="EJ998" s="1"/>
      <c r="EK998" s="1"/>
      <c r="EL998" s="1"/>
      <c r="EM998" s="1"/>
      <c r="EN998" s="1"/>
      <c r="EO998" s="1"/>
      <c r="EP998" s="1"/>
      <c r="EQ998" s="1"/>
      <c r="ER998" s="1"/>
      <c r="ES998" s="1"/>
      <c r="ET998" s="1"/>
      <c r="EU998" s="1"/>
      <c r="EV998" s="1"/>
      <c r="EW998" s="1"/>
      <c r="EX998" s="1"/>
      <c r="EY998" s="1"/>
      <c r="EZ998" s="1"/>
      <c r="FA998" s="1"/>
      <c r="FB998" s="1"/>
      <c r="FC998" s="1"/>
      <c r="FD998" s="1"/>
      <c r="FE998" s="1"/>
      <c r="FF998" s="1"/>
      <c r="FG998" s="1"/>
      <c r="FH998" s="1"/>
      <c r="FI998" s="1"/>
      <c r="FJ998" s="1"/>
      <c r="FK998" s="1"/>
      <c r="FL998" s="1"/>
      <c r="FM998" s="1"/>
      <c r="FN998" s="1"/>
      <c r="FO998" s="1"/>
      <c r="FP998" s="1"/>
      <c r="FQ998" s="1"/>
      <c r="FR998" s="1"/>
      <c r="FS998" s="1"/>
      <c r="FT998" s="1"/>
      <c r="FU998" s="1"/>
      <c r="FV998" s="1"/>
      <c r="FW998" s="1"/>
      <c r="FX998" s="1"/>
      <c r="FY998" s="1"/>
      <c r="FZ998" s="1"/>
      <c r="GA998" s="1"/>
      <c r="GB998" s="1"/>
      <c r="GC998" s="1"/>
      <c r="GD998" s="1"/>
      <c r="GE998" s="1"/>
    </row>
    <row r="999" ht="15.75" customHeight="1">
      <c r="A999" s="1"/>
      <c r="B999" s="1"/>
      <c r="C999" s="2"/>
      <c r="D999" s="1"/>
      <c r="E999" s="1"/>
      <c r="F999" s="2"/>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1"/>
      <c r="AR999" s="1"/>
      <c r="AS999" s="1"/>
      <c r="AT999" s="1"/>
      <c r="AU999" s="1"/>
      <c r="AV999" s="1"/>
      <c r="AW999" s="1"/>
      <c r="AX999" s="1"/>
      <c r="AY999" s="1"/>
      <c r="AZ999" s="1"/>
      <c r="BA999" s="1"/>
      <c r="BB999" s="1"/>
      <c r="BC999" s="1"/>
      <c r="BD999" s="1"/>
      <c r="BE999" s="1"/>
      <c r="BF999" s="1"/>
      <c r="BG999" s="1"/>
      <c r="BH999" s="1"/>
      <c r="BI999" s="1"/>
      <c r="BJ999" s="1"/>
      <c r="BK999" s="1"/>
      <c r="BL999" s="1"/>
      <c r="BM999" s="1"/>
      <c r="BN999" s="1"/>
      <c r="BO999" s="1"/>
      <c r="BP999" s="1"/>
      <c r="BQ999" s="1"/>
      <c r="BR999" s="1"/>
      <c r="BS999" s="1"/>
      <c r="BT999" s="1"/>
      <c r="BU999" s="1"/>
      <c r="BV999" s="1"/>
      <c r="BW999" s="1"/>
      <c r="BX999" s="1"/>
      <c r="BY999" s="1"/>
      <c r="BZ999" s="1"/>
      <c r="CA999" s="1"/>
      <c r="CB999" s="1"/>
      <c r="CC999" s="1"/>
      <c r="CD999" s="1"/>
      <c r="CE999" s="1"/>
      <c r="CF999" s="1"/>
      <c r="CG999" s="1"/>
      <c r="CH999" s="1"/>
      <c r="CI999" s="1"/>
      <c r="CJ999" s="1"/>
      <c r="CK999" s="1"/>
      <c r="CL999" s="1"/>
      <c r="CM999" s="1"/>
      <c r="CN999" s="1"/>
      <c r="CO999" s="1"/>
      <c r="CP999" s="1"/>
      <c r="CQ999" s="1"/>
      <c r="CR999" s="1"/>
      <c r="CS999" s="1"/>
      <c r="CT999" s="1"/>
      <c r="CU999" s="1"/>
      <c r="CV999" s="1"/>
      <c r="CW999" s="1"/>
      <c r="CX999" s="1"/>
      <c r="CY999" s="1"/>
      <c r="CZ999" s="1"/>
      <c r="DA999" s="1"/>
      <c r="DB999" s="1"/>
      <c r="DC999" s="1"/>
      <c r="DD999" s="1"/>
      <c r="DE999" s="1"/>
      <c r="DF999" s="1"/>
      <c r="DG999" s="1"/>
      <c r="DH999" s="1"/>
      <c r="DI999" s="1"/>
      <c r="DJ999" s="1"/>
      <c r="DK999" s="1"/>
      <c r="DL999" s="1"/>
      <c r="DM999" s="1"/>
      <c r="DN999" s="1"/>
      <c r="DO999" s="1"/>
      <c r="DP999" s="1"/>
      <c r="DQ999" s="1"/>
      <c r="DR999" s="1"/>
      <c r="DS999" s="1"/>
      <c r="DT999" s="1"/>
      <c r="DU999" s="1"/>
      <c r="DV999" s="1"/>
      <c r="DW999" s="1"/>
      <c r="DX999" s="1"/>
      <c r="DY999" s="1"/>
      <c r="DZ999" s="1"/>
      <c r="EA999" s="1"/>
      <c r="EB999" s="1"/>
      <c r="EC999" s="1"/>
      <c r="ED999" s="1"/>
      <c r="EE999" s="1"/>
      <c r="EF999" s="1"/>
      <c r="EG999" s="1"/>
      <c r="EH999" s="1"/>
      <c r="EI999" s="1"/>
      <c r="EJ999" s="1"/>
      <c r="EK999" s="1"/>
      <c r="EL999" s="1"/>
      <c r="EM999" s="1"/>
      <c r="EN999" s="1"/>
      <c r="EO999" s="1"/>
      <c r="EP999" s="1"/>
      <c r="EQ999" s="1"/>
      <c r="ER999" s="1"/>
      <c r="ES999" s="1"/>
      <c r="ET999" s="1"/>
      <c r="EU999" s="1"/>
      <c r="EV999" s="1"/>
      <c r="EW999" s="1"/>
      <c r="EX999" s="1"/>
      <c r="EY999" s="1"/>
      <c r="EZ999" s="1"/>
      <c r="FA999" s="1"/>
      <c r="FB999" s="1"/>
      <c r="FC999" s="1"/>
      <c r="FD999" s="1"/>
      <c r="FE999" s="1"/>
      <c r="FF999" s="1"/>
      <c r="FG999" s="1"/>
      <c r="FH999" s="1"/>
      <c r="FI999" s="1"/>
      <c r="FJ999" s="1"/>
      <c r="FK999" s="1"/>
      <c r="FL999" s="1"/>
      <c r="FM999" s="1"/>
      <c r="FN999" s="1"/>
      <c r="FO999" s="1"/>
      <c r="FP999" s="1"/>
      <c r="FQ999" s="1"/>
      <c r="FR999" s="1"/>
      <c r="FS999" s="1"/>
      <c r="FT999" s="1"/>
      <c r="FU999" s="1"/>
      <c r="FV999" s="1"/>
      <c r="FW999" s="1"/>
      <c r="FX999" s="1"/>
      <c r="FY999" s="1"/>
      <c r="FZ999" s="1"/>
      <c r="GA999" s="1"/>
      <c r="GB999" s="1"/>
      <c r="GC999" s="1"/>
      <c r="GD999" s="1"/>
      <c r="GE999" s="1"/>
    </row>
    <row r="1000" ht="15.75" customHeight="1">
      <c r="A1000" s="1"/>
      <c r="B1000" s="1"/>
      <c r="C1000" s="2"/>
      <c r="D1000" s="1"/>
      <c r="E1000" s="1"/>
      <c r="F1000" s="2"/>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1"/>
      <c r="AR1000" s="1"/>
      <c r="AS1000" s="1"/>
      <c r="AT1000" s="1"/>
      <c r="AU1000" s="1"/>
      <c r="AV1000" s="1"/>
      <c r="AW1000" s="1"/>
      <c r="AX1000" s="1"/>
      <c r="AY1000" s="1"/>
      <c r="AZ1000" s="1"/>
      <c r="BA1000" s="1"/>
      <c r="BB1000" s="1"/>
      <c r="BC1000" s="1"/>
      <c r="BD1000" s="1"/>
      <c r="BE1000" s="1"/>
      <c r="BF1000" s="1"/>
      <c r="BG1000" s="1"/>
      <c r="BH1000" s="1"/>
      <c r="BI1000" s="1"/>
      <c r="BJ1000" s="1"/>
      <c r="BK1000" s="1"/>
      <c r="BL1000" s="1"/>
      <c r="BM1000" s="1"/>
      <c r="BN1000" s="1"/>
      <c r="BO1000" s="1"/>
      <c r="BP1000" s="1"/>
      <c r="BQ1000" s="1"/>
      <c r="BR1000" s="1"/>
      <c r="BS1000" s="1"/>
      <c r="BT1000" s="1"/>
      <c r="BU1000" s="1"/>
      <c r="BV1000" s="1"/>
      <c r="BW1000" s="1"/>
      <c r="BX1000" s="1"/>
      <c r="BY1000" s="1"/>
      <c r="BZ1000" s="1"/>
      <c r="CA1000" s="1"/>
      <c r="CB1000" s="1"/>
      <c r="CC1000" s="1"/>
      <c r="CD1000" s="1"/>
      <c r="CE1000" s="1"/>
      <c r="CF1000" s="1"/>
      <c r="CG1000" s="1"/>
      <c r="CH1000" s="1"/>
      <c r="CI1000" s="1"/>
      <c r="CJ1000" s="1"/>
      <c r="CK1000" s="1"/>
      <c r="CL1000" s="1"/>
      <c r="CM1000" s="1"/>
      <c r="CN1000" s="1"/>
      <c r="CO1000" s="1"/>
      <c r="CP1000" s="1"/>
      <c r="CQ1000" s="1"/>
      <c r="CR1000" s="1"/>
      <c r="CS1000" s="1"/>
      <c r="CT1000" s="1"/>
      <c r="CU1000" s="1"/>
      <c r="CV1000" s="1"/>
      <c r="CW1000" s="1"/>
      <c r="CX1000" s="1"/>
      <c r="CY1000" s="1"/>
      <c r="CZ1000" s="1"/>
      <c r="DA1000" s="1"/>
      <c r="DB1000" s="1"/>
      <c r="DC1000" s="1"/>
      <c r="DD1000" s="1"/>
      <c r="DE1000" s="1"/>
      <c r="DF1000" s="1"/>
      <c r="DG1000" s="1"/>
      <c r="DH1000" s="1"/>
      <c r="DI1000" s="1"/>
      <c r="DJ1000" s="1"/>
      <c r="DK1000" s="1"/>
      <c r="DL1000" s="1"/>
      <c r="DM1000" s="1"/>
      <c r="DN1000" s="1"/>
      <c r="DO1000" s="1"/>
      <c r="DP1000" s="1"/>
      <c r="DQ1000" s="1"/>
      <c r="DR1000" s="1"/>
      <c r="DS1000" s="1"/>
      <c r="DT1000" s="1"/>
      <c r="DU1000" s="1"/>
      <c r="DV1000" s="1"/>
      <c r="DW1000" s="1"/>
      <c r="DX1000" s="1"/>
      <c r="DY1000" s="1"/>
      <c r="DZ1000" s="1"/>
      <c r="EA1000" s="1"/>
      <c r="EB1000" s="1"/>
      <c r="EC1000" s="1"/>
      <c r="ED1000" s="1"/>
      <c r="EE1000" s="1"/>
      <c r="EF1000" s="1"/>
      <c r="EG1000" s="1"/>
      <c r="EH1000" s="1"/>
      <c r="EI1000" s="1"/>
      <c r="EJ1000" s="1"/>
      <c r="EK1000" s="1"/>
      <c r="EL1000" s="1"/>
      <c r="EM1000" s="1"/>
      <c r="EN1000" s="1"/>
      <c r="EO1000" s="1"/>
      <c r="EP1000" s="1"/>
      <c r="EQ1000" s="1"/>
      <c r="ER1000" s="1"/>
      <c r="ES1000" s="1"/>
      <c r="ET1000" s="1"/>
      <c r="EU1000" s="1"/>
      <c r="EV1000" s="1"/>
      <c r="EW1000" s="1"/>
      <c r="EX1000" s="1"/>
      <c r="EY1000" s="1"/>
      <c r="EZ1000" s="1"/>
      <c r="FA1000" s="1"/>
      <c r="FB1000" s="1"/>
      <c r="FC1000" s="1"/>
      <c r="FD1000" s="1"/>
      <c r="FE1000" s="1"/>
      <c r="FF1000" s="1"/>
      <c r="FG1000" s="1"/>
      <c r="FH1000" s="1"/>
      <c r="FI1000" s="1"/>
      <c r="FJ1000" s="1"/>
      <c r="FK1000" s="1"/>
      <c r="FL1000" s="1"/>
      <c r="FM1000" s="1"/>
      <c r="FN1000" s="1"/>
      <c r="FO1000" s="1"/>
      <c r="FP1000" s="1"/>
      <c r="FQ1000" s="1"/>
      <c r="FR1000" s="1"/>
      <c r="FS1000" s="1"/>
      <c r="FT1000" s="1"/>
      <c r="FU1000" s="1"/>
      <c r="FV1000" s="1"/>
      <c r="FW1000" s="1"/>
      <c r="FX1000" s="1"/>
      <c r="FY1000" s="1"/>
      <c r="FZ1000" s="1"/>
      <c r="GA1000" s="1"/>
      <c r="GB1000" s="1"/>
      <c r="GC1000" s="1"/>
      <c r="GD1000" s="1"/>
      <c r="GE1000" s="1"/>
    </row>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8.71"/>
    <col customWidth="1" min="2" max="2" width="136.14"/>
    <col customWidth="1" min="3" max="26" width="8.71"/>
  </cols>
  <sheetData>
    <row r="1">
      <c r="A1" s="129"/>
      <c r="B1" s="129"/>
      <c r="C1" s="129"/>
      <c r="D1" s="129"/>
      <c r="E1" s="129"/>
      <c r="F1" s="129"/>
      <c r="G1" s="129"/>
      <c r="H1" s="129"/>
      <c r="I1" s="129"/>
      <c r="J1" s="129"/>
      <c r="K1" s="129"/>
      <c r="L1" s="129"/>
      <c r="M1" s="129"/>
      <c r="N1" s="129"/>
      <c r="O1" s="129"/>
      <c r="P1" s="129"/>
      <c r="Q1" s="129"/>
      <c r="R1" s="129"/>
      <c r="S1" s="129"/>
      <c r="T1" s="129"/>
      <c r="U1" s="129"/>
      <c r="V1" s="129"/>
      <c r="W1" s="129"/>
      <c r="X1" s="129"/>
      <c r="Y1" s="129"/>
      <c r="Z1" s="129"/>
    </row>
    <row r="2">
      <c r="A2" s="129"/>
      <c r="B2" s="130" t="s">
        <v>92</v>
      </c>
      <c r="C2" s="129"/>
      <c r="D2" s="129"/>
      <c r="E2" s="129"/>
      <c r="F2" s="129"/>
      <c r="G2" s="129"/>
      <c r="H2" s="129"/>
      <c r="I2" s="129"/>
      <c r="J2" s="129"/>
      <c r="K2" s="129"/>
      <c r="L2" s="129"/>
      <c r="M2" s="129"/>
      <c r="N2" s="129"/>
      <c r="O2" s="129"/>
      <c r="P2" s="129"/>
      <c r="Q2" s="129"/>
      <c r="R2" s="129"/>
      <c r="S2" s="129"/>
      <c r="T2" s="129"/>
      <c r="U2" s="129"/>
      <c r="V2" s="129"/>
      <c r="W2" s="129"/>
      <c r="X2" s="129"/>
      <c r="Y2" s="129"/>
      <c r="Z2" s="129"/>
    </row>
    <row r="3">
      <c r="A3" s="129"/>
      <c r="B3" s="131"/>
      <c r="C3" s="129"/>
      <c r="D3" s="129"/>
      <c r="E3" s="129"/>
      <c r="F3" s="129"/>
      <c r="G3" s="129"/>
      <c r="H3" s="129"/>
      <c r="I3" s="129"/>
      <c r="J3" s="129"/>
      <c r="K3" s="129"/>
      <c r="L3" s="129"/>
      <c r="M3" s="129"/>
      <c r="N3" s="129"/>
      <c r="O3" s="129"/>
      <c r="P3" s="129"/>
      <c r="Q3" s="129"/>
      <c r="R3" s="129"/>
      <c r="S3" s="129"/>
      <c r="T3" s="129"/>
      <c r="U3" s="129"/>
      <c r="V3" s="129"/>
      <c r="W3" s="129"/>
      <c r="X3" s="129"/>
      <c r="Y3" s="129"/>
      <c r="Z3" s="129"/>
    </row>
    <row r="4">
      <c r="A4" s="129"/>
      <c r="B4" s="132" t="s">
        <v>93</v>
      </c>
      <c r="C4" s="129"/>
      <c r="D4" s="129"/>
      <c r="E4" s="129"/>
      <c r="F4" s="129"/>
      <c r="G4" s="129"/>
      <c r="H4" s="129"/>
      <c r="I4" s="129"/>
      <c r="J4" s="129"/>
      <c r="K4" s="129"/>
      <c r="L4" s="129"/>
      <c r="M4" s="129"/>
      <c r="N4" s="129"/>
      <c r="O4" s="129"/>
      <c r="P4" s="129"/>
      <c r="Q4" s="129"/>
      <c r="R4" s="129"/>
      <c r="S4" s="129"/>
      <c r="T4" s="129"/>
      <c r="U4" s="129"/>
      <c r="V4" s="129"/>
      <c r="W4" s="129"/>
      <c r="X4" s="129"/>
      <c r="Y4" s="129"/>
      <c r="Z4" s="129"/>
    </row>
    <row r="5">
      <c r="A5" s="129"/>
      <c r="B5" s="131"/>
      <c r="C5" s="129"/>
      <c r="D5" s="129"/>
      <c r="E5" s="129"/>
      <c r="F5" s="129"/>
      <c r="G5" s="129"/>
      <c r="H5" s="129"/>
      <c r="I5" s="129"/>
      <c r="J5" s="129"/>
      <c r="K5" s="129"/>
      <c r="L5" s="129"/>
      <c r="M5" s="129"/>
      <c r="N5" s="129"/>
      <c r="O5" s="129"/>
      <c r="P5" s="129"/>
      <c r="Q5" s="129"/>
      <c r="R5" s="129"/>
      <c r="S5" s="129"/>
      <c r="T5" s="129"/>
      <c r="U5" s="129"/>
      <c r="V5" s="129"/>
      <c r="W5" s="129"/>
      <c r="X5" s="129"/>
      <c r="Y5" s="129"/>
      <c r="Z5" s="129"/>
    </row>
    <row r="6">
      <c r="A6" s="129"/>
      <c r="B6" s="130" t="s">
        <v>94</v>
      </c>
      <c r="C6" s="129"/>
      <c r="D6" s="129"/>
      <c r="E6" s="129"/>
      <c r="F6" s="129"/>
      <c r="G6" s="129"/>
      <c r="H6" s="129"/>
      <c r="I6" s="129"/>
      <c r="J6" s="129"/>
      <c r="K6" s="129"/>
      <c r="L6" s="129"/>
      <c r="M6" s="129"/>
      <c r="N6" s="129"/>
      <c r="O6" s="129"/>
      <c r="P6" s="129"/>
      <c r="Q6" s="129"/>
      <c r="R6" s="129"/>
      <c r="S6" s="129"/>
      <c r="T6" s="129"/>
      <c r="U6" s="129"/>
      <c r="V6" s="129"/>
      <c r="W6" s="129"/>
      <c r="X6" s="129"/>
      <c r="Y6" s="129"/>
      <c r="Z6" s="129"/>
    </row>
    <row r="7">
      <c r="A7" s="129"/>
      <c r="B7" s="131"/>
      <c r="C7" s="129"/>
      <c r="D7" s="129"/>
      <c r="E7" s="129"/>
      <c r="F7" s="129"/>
      <c r="G7" s="129"/>
      <c r="H7" s="129"/>
      <c r="I7" s="129"/>
      <c r="J7" s="129"/>
      <c r="K7" s="129"/>
      <c r="L7" s="129"/>
      <c r="M7" s="129"/>
      <c r="N7" s="129"/>
      <c r="O7" s="129"/>
      <c r="P7" s="129"/>
      <c r="Q7" s="129"/>
      <c r="R7" s="129"/>
      <c r="S7" s="129"/>
      <c r="T7" s="129"/>
      <c r="U7" s="129"/>
      <c r="V7" s="129"/>
      <c r="W7" s="129"/>
      <c r="X7" s="129"/>
      <c r="Y7" s="129"/>
      <c r="Z7" s="129"/>
    </row>
    <row r="8">
      <c r="A8" s="129"/>
      <c r="B8" s="133" t="s">
        <v>95</v>
      </c>
      <c r="C8" s="129"/>
      <c r="D8" s="129"/>
      <c r="E8" s="129"/>
      <c r="F8" s="129"/>
      <c r="G8" s="129"/>
      <c r="H8" s="129"/>
      <c r="I8" s="129"/>
      <c r="J8" s="129"/>
      <c r="K8" s="129"/>
      <c r="L8" s="129"/>
      <c r="M8" s="129"/>
      <c r="N8" s="129"/>
      <c r="O8" s="129"/>
      <c r="P8" s="129"/>
      <c r="Q8" s="129"/>
      <c r="R8" s="129"/>
      <c r="S8" s="129"/>
      <c r="T8" s="129"/>
      <c r="U8" s="129"/>
      <c r="V8" s="129"/>
      <c r="W8" s="129"/>
      <c r="X8" s="129"/>
      <c r="Y8" s="129"/>
      <c r="Z8" s="129"/>
    </row>
    <row r="9">
      <c r="A9" s="129"/>
      <c r="B9" s="131"/>
      <c r="C9" s="129"/>
      <c r="D9" s="129"/>
      <c r="E9" s="129"/>
      <c r="F9" s="129"/>
      <c r="G9" s="129"/>
      <c r="H9" s="129"/>
      <c r="I9" s="129"/>
      <c r="J9" s="129"/>
      <c r="K9" s="129"/>
      <c r="L9" s="129"/>
      <c r="M9" s="129"/>
      <c r="N9" s="129"/>
      <c r="O9" s="129"/>
      <c r="P9" s="129"/>
      <c r="Q9" s="129"/>
      <c r="R9" s="129"/>
      <c r="S9" s="129"/>
      <c r="T9" s="129"/>
      <c r="U9" s="129"/>
      <c r="V9" s="129"/>
      <c r="W9" s="129"/>
      <c r="X9" s="129"/>
      <c r="Y9" s="129"/>
      <c r="Z9" s="129"/>
    </row>
    <row r="10">
      <c r="A10" s="129"/>
      <c r="B10" s="130" t="s">
        <v>96</v>
      </c>
      <c r="C10" s="129"/>
      <c r="D10" s="129"/>
      <c r="E10" s="129"/>
      <c r="F10" s="129"/>
      <c r="G10" s="129"/>
      <c r="H10" s="129"/>
      <c r="I10" s="129"/>
      <c r="J10" s="129"/>
      <c r="K10" s="129"/>
      <c r="L10" s="129"/>
      <c r="M10" s="129"/>
      <c r="N10" s="129"/>
      <c r="O10" s="129"/>
      <c r="P10" s="129"/>
      <c r="Q10" s="129"/>
      <c r="R10" s="129"/>
      <c r="S10" s="129"/>
      <c r="T10" s="129"/>
      <c r="U10" s="129"/>
      <c r="V10" s="129"/>
      <c r="W10" s="129"/>
      <c r="X10" s="129"/>
      <c r="Y10" s="129"/>
      <c r="Z10" s="129"/>
    </row>
    <row r="11">
      <c r="A11" s="129"/>
      <c r="B11" s="131"/>
      <c r="C11" s="129"/>
      <c r="D11" s="129"/>
      <c r="E11" s="129"/>
      <c r="F11" s="129"/>
      <c r="G11" s="129"/>
      <c r="H11" s="129"/>
      <c r="I11" s="129"/>
      <c r="J11" s="129"/>
      <c r="K11" s="129"/>
      <c r="L11" s="129"/>
      <c r="M11" s="129"/>
      <c r="N11" s="129"/>
      <c r="O11" s="129"/>
      <c r="P11" s="129"/>
      <c r="Q11" s="129"/>
      <c r="R11" s="129"/>
      <c r="S11" s="129"/>
      <c r="T11" s="129"/>
      <c r="U11" s="129"/>
      <c r="V11" s="129"/>
      <c r="W11" s="129"/>
      <c r="X11" s="129"/>
      <c r="Y11" s="129"/>
      <c r="Z11" s="129"/>
    </row>
    <row r="12">
      <c r="A12" s="129"/>
      <c r="B12" s="133" t="s">
        <v>97</v>
      </c>
      <c r="C12" s="129"/>
      <c r="D12" s="129"/>
      <c r="E12" s="129"/>
      <c r="F12" s="129"/>
      <c r="G12" s="129"/>
      <c r="H12" s="129"/>
      <c r="I12" s="129"/>
      <c r="J12" s="129"/>
      <c r="K12" s="129"/>
      <c r="L12" s="129"/>
      <c r="M12" s="129"/>
      <c r="N12" s="129"/>
      <c r="O12" s="129"/>
      <c r="P12" s="129"/>
      <c r="Q12" s="129"/>
      <c r="R12" s="129"/>
      <c r="S12" s="129"/>
      <c r="T12" s="129"/>
      <c r="U12" s="129"/>
      <c r="V12" s="129"/>
      <c r="W12" s="129"/>
      <c r="X12" s="129"/>
      <c r="Y12" s="129"/>
      <c r="Z12" s="129"/>
    </row>
    <row r="13">
      <c r="A13" s="129"/>
      <c r="B13" s="131"/>
      <c r="C13" s="129"/>
      <c r="D13" s="129"/>
      <c r="E13" s="129"/>
      <c r="F13" s="129"/>
      <c r="G13" s="129"/>
      <c r="H13" s="129"/>
      <c r="I13" s="129"/>
      <c r="J13" s="129"/>
      <c r="K13" s="129"/>
      <c r="L13" s="129"/>
      <c r="M13" s="129"/>
      <c r="N13" s="129"/>
      <c r="O13" s="129"/>
      <c r="P13" s="129"/>
      <c r="Q13" s="129"/>
      <c r="R13" s="129"/>
      <c r="S13" s="129"/>
      <c r="T13" s="129"/>
      <c r="U13" s="129"/>
      <c r="V13" s="129"/>
      <c r="W13" s="129"/>
      <c r="X13" s="129"/>
      <c r="Y13" s="129"/>
      <c r="Z13" s="129"/>
    </row>
    <row r="14">
      <c r="A14" s="129"/>
      <c r="B14" s="130" t="s">
        <v>98</v>
      </c>
      <c r="C14" s="129"/>
      <c r="D14" s="129"/>
      <c r="E14" s="129"/>
      <c r="F14" s="129"/>
      <c r="G14" s="129"/>
      <c r="H14" s="129"/>
      <c r="I14" s="129"/>
      <c r="J14" s="129"/>
      <c r="K14" s="129"/>
      <c r="L14" s="129"/>
      <c r="M14" s="129"/>
      <c r="N14" s="129"/>
      <c r="O14" s="129"/>
      <c r="P14" s="129"/>
      <c r="Q14" s="129"/>
      <c r="R14" s="129"/>
      <c r="S14" s="129"/>
      <c r="T14" s="129"/>
      <c r="U14" s="129"/>
      <c r="V14" s="129"/>
      <c r="W14" s="129"/>
      <c r="X14" s="129"/>
      <c r="Y14" s="129"/>
      <c r="Z14" s="129"/>
    </row>
    <row r="15">
      <c r="A15" s="129"/>
      <c r="B15" s="131"/>
      <c r="C15" s="129"/>
      <c r="D15" s="129"/>
      <c r="E15" s="129"/>
      <c r="F15" s="129"/>
      <c r="G15" s="129"/>
      <c r="H15" s="129"/>
      <c r="I15" s="129"/>
      <c r="J15" s="129"/>
      <c r="K15" s="129"/>
      <c r="L15" s="129"/>
      <c r="M15" s="129"/>
      <c r="N15" s="129"/>
      <c r="O15" s="129"/>
      <c r="P15" s="129"/>
      <c r="Q15" s="129"/>
      <c r="R15" s="129"/>
      <c r="S15" s="129"/>
      <c r="T15" s="129"/>
      <c r="U15" s="129"/>
      <c r="V15" s="129"/>
      <c r="W15" s="129"/>
      <c r="X15" s="129"/>
      <c r="Y15" s="129"/>
      <c r="Z15" s="129"/>
    </row>
    <row r="16">
      <c r="A16" s="129"/>
      <c r="B16" s="133" t="s">
        <v>99</v>
      </c>
      <c r="C16" s="129"/>
      <c r="D16" s="129"/>
      <c r="E16" s="129"/>
      <c r="F16" s="129"/>
      <c r="G16" s="129"/>
      <c r="H16" s="129"/>
      <c r="I16" s="129"/>
      <c r="J16" s="129"/>
      <c r="K16" s="129"/>
      <c r="L16" s="129"/>
      <c r="M16" s="129"/>
      <c r="N16" s="129"/>
      <c r="O16" s="129"/>
      <c r="P16" s="129"/>
      <c r="Q16" s="129"/>
      <c r="R16" s="129"/>
      <c r="S16" s="129"/>
      <c r="T16" s="129"/>
      <c r="U16" s="129"/>
      <c r="V16" s="129"/>
      <c r="W16" s="129"/>
      <c r="X16" s="129"/>
      <c r="Y16" s="129"/>
      <c r="Z16" s="129"/>
    </row>
    <row r="17">
      <c r="A17" s="129"/>
      <c r="B17" s="131"/>
      <c r="C17" s="129"/>
      <c r="D17" s="129"/>
      <c r="E17" s="129"/>
      <c r="F17" s="129"/>
      <c r="G17" s="129"/>
      <c r="H17" s="129"/>
      <c r="I17" s="129"/>
      <c r="J17" s="129"/>
      <c r="K17" s="129"/>
      <c r="L17" s="129"/>
      <c r="M17" s="129"/>
      <c r="N17" s="129"/>
      <c r="O17" s="129"/>
      <c r="P17" s="129"/>
      <c r="Q17" s="129"/>
      <c r="R17" s="129"/>
      <c r="S17" s="129"/>
      <c r="T17" s="129"/>
      <c r="U17" s="129"/>
      <c r="V17" s="129"/>
      <c r="W17" s="129"/>
      <c r="X17" s="129"/>
      <c r="Y17" s="129"/>
      <c r="Z17" s="129"/>
    </row>
    <row r="18">
      <c r="A18" s="129"/>
      <c r="B18" s="130" t="s">
        <v>100</v>
      </c>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row>
    <row r="19">
      <c r="A19" s="129"/>
      <c r="B19" s="131"/>
      <c r="C19" s="129"/>
      <c r="D19" s="129"/>
      <c r="E19" s="129"/>
      <c r="F19" s="129"/>
      <c r="G19" s="129"/>
      <c r="H19" s="129"/>
      <c r="I19" s="129"/>
      <c r="J19" s="129"/>
      <c r="K19" s="129"/>
      <c r="L19" s="129"/>
      <c r="M19" s="129"/>
      <c r="N19" s="129"/>
      <c r="O19" s="129"/>
      <c r="P19" s="129"/>
      <c r="Q19" s="129"/>
      <c r="R19" s="129"/>
      <c r="S19" s="129"/>
      <c r="T19" s="129"/>
      <c r="U19" s="129"/>
      <c r="V19" s="129"/>
      <c r="W19" s="129"/>
      <c r="X19" s="129"/>
      <c r="Y19" s="129"/>
      <c r="Z19" s="129"/>
    </row>
    <row r="20">
      <c r="A20" s="129"/>
      <c r="B20" s="133" t="s">
        <v>101</v>
      </c>
      <c r="C20" s="129"/>
      <c r="D20" s="129"/>
      <c r="E20" s="129"/>
      <c r="F20" s="129"/>
      <c r="G20" s="129"/>
      <c r="H20" s="129"/>
      <c r="I20" s="129"/>
      <c r="J20" s="129"/>
      <c r="K20" s="129"/>
      <c r="L20" s="129"/>
      <c r="M20" s="129"/>
      <c r="N20" s="129"/>
      <c r="O20" s="129"/>
      <c r="P20" s="129"/>
      <c r="Q20" s="129"/>
      <c r="R20" s="129"/>
      <c r="S20" s="129"/>
      <c r="T20" s="129"/>
      <c r="U20" s="129"/>
      <c r="V20" s="129"/>
      <c r="W20" s="129"/>
      <c r="X20" s="129"/>
      <c r="Y20" s="129"/>
      <c r="Z20" s="129"/>
    </row>
    <row r="21" ht="15.75" customHeight="1">
      <c r="A21" s="129"/>
      <c r="B21" s="131"/>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row>
    <row r="22" ht="15.75" customHeight="1">
      <c r="A22" s="129"/>
      <c r="B22" s="130" t="s">
        <v>102</v>
      </c>
      <c r="C22" s="129"/>
      <c r="D22" s="129"/>
      <c r="E22" s="129"/>
      <c r="F22" s="129"/>
      <c r="G22" s="129"/>
      <c r="H22" s="129"/>
      <c r="I22" s="129"/>
      <c r="J22" s="129"/>
      <c r="K22" s="129"/>
      <c r="L22" s="129"/>
      <c r="M22" s="129"/>
      <c r="N22" s="129"/>
      <c r="O22" s="129"/>
      <c r="P22" s="129"/>
      <c r="Q22" s="129"/>
      <c r="R22" s="129"/>
      <c r="S22" s="129"/>
      <c r="T22" s="129"/>
      <c r="U22" s="129"/>
      <c r="V22" s="129"/>
      <c r="W22" s="129"/>
      <c r="X22" s="129"/>
      <c r="Y22" s="129"/>
      <c r="Z22" s="129"/>
    </row>
    <row r="23" ht="15.75" customHeight="1">
      <c r="A23" s="129"/>
      <c r="B23" s="131"/>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row>
    <row r="24" ht="15.75" customHeight="1">
      <c r="A24" s="129"/>
      <c r="B24" s="133" t="s">
        <v>103</v>
      </c>
      <c r="C24" s="129"/>
      <c r="D24" s="129"/>
      <c r="E24" s="129"/>
      <c r="F24" s="129"/>
      <c r="G24" s="129"/>
      <c r="H24" s="129"/>
      <c r="I24" s="129"/>
      <c r="J24" s="129"/>
      <c r="K24" s="129"/>
      <c r="L24" s="129"/>
      <c r="M24" s="129"/>
      <c r="N24" s="129"/>
      <c r="O24" s="129"/>
      <c r="P24" s="129"/>
      <c r="Q24" s="129"/>
      <c r="R24" s="129"/>
      <c r="S24" s="129"/>
      <c r="T24" s="129"/>
      <c r="U24" s="129"/>
      <c r="V24" s="129"/>
      <c r="W24" s="129"/>
      <c r="X24" s="129"/>
      <c r="Y24" s="129"/>
      <c r="Z24" s="129"/>
    </row>
    <row r="25" ht="15.75" customHeight="1">
      <c r="A25" s="129"/>
      <c r="B25" s="131"/>
      <c r="C25" s="129"/>
      <c r="D25" s="129"/>
      <c r="E25" s="129"/>
      <c r="F25" s="129"/>
      <c r="G25" s="129"/>
      <c r="H25" s="129"/>
      <c r="I25" s="129"/>
      <c r="J25" s="129"/>
      <c r="K25" s="129"/>
      <c r="L25" s="129"/>
      <c r="M25" s="129"/>
      <c r="N25" s="129"/>
      <c r="O25" s="129"/>
      <c r="P25" s="129"/>
      <c r="Q25" s="129"/>
      <c r="R25" s="129"/>
      <c r="S25" s="129"/>
      <c r="T25" s="129"/>
      <c r="U25" s="129"/>
      <c r="V25" s="129"/>
      <c r="W25" s="129"/>
      <c r="X25" s="129"/>
      <c r="Y25" s="129"/>
      <c r="Z25" s="129"/>
    </row>
    <row r="26" ht="15.75" customHeight="1">
      <c r="A26" s="129"/>
      <c r="B26" s="130" t="s">
        <v>104</v>
      </c>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row>
    <row r="27" ht="15.75" customHeight="1">
      <c r="A27" s="129"/>
      <c r="B27" s="131"/>
      <c r="C27" s="129"/>
      <c r="D27" s="129"/>
      <c r="E27" s="129"/>
      <c r="F27" s="129"/>
      <c r="G27" s="129"/>
      <c r="H27" s="129"/>
      <c r="I27" s="129"/>
      <c r="J27" s="129"/>
      <c r="K27" s="129"/>
      <c r="L27" s="129"/>
      <c r="M27" s="129"/>
      <c r="N27" s="129"/>
      <c r="O27" s="129"/>
      <c r="P27" s="129"/>
      <c r="Q27" s="129"/>
      <c r="R27" s="129"/>
      <c r="S27" s="129"/>
      <c r="T27" s="129"/>
      <c r="U27" s="129"/>
      <c r="V27" s="129"/>
      <c r="W27" s="129"/>
      <c r="X27" s="129"/>
      <c r="Y27" s="129"/>
      <c r="Z27" s="129"/>
    </row>
    <row r="28" ht="15.75" customHeight="1">
      <c r="A28" s="129"/>
      <c r="B28" s="133" t="s">
        <v>105</v>
      </c>
      <c r="C28" s="129"/>
      <c r="D28" s="129"/>
      <c r="E28" s="129"/>
      <c r="F28" s="129"/>
      <c r="G28" s="129"/>
      <c r="H28" s="129"/>
      <c r="I28" s="129"/>
      <c r="J28" s="129"/>
      <c r="K28" s="129"/>
      <c r="L28" s="129"/>
      <c r="M28" s="129"/>
      <c r="N28" s="129"/>
      <c r="O28" s="129"/>
      <c r="P28" s="129"/>
      <c r="Q28" s="129"/>
      <c r="R28" s="129"/>
      <c r="S28" s="129"/>
      <c r="T28" s="129"/>
      <c r="U28" s="129"/>
      <c r="V28" s="129"/>
      <c r="W28" s="129"/>
      <c r="X28" s="129"/>
      <c r="Y28" s="129"/>
      <c r="Z28" s="129"/>
    </row>
    <row r="29" ht="15.75" customHeight="1">
      <c r="A29" s="129"/>
      <c r="B29" s="131"/>
      <c r="C29" s="129"/>
      <c r="D29" s="129"/>
      <c r="E29" s="129"/>
      <c r="F29" s="129"/>
      <c r="G29" s="129"/>
      <c r="H29" s="129"/>
      <c r="I29" s="129"/>
      <c r="J29" s="129"/>
      <c r="K29" s="129"/>
      <c r="L29" s="129"/>
      <c r="M29" s="129"/>
      <c r="N29" s="129"/>
      <c r="O29" s="129"/>
      <c r="P29" s="129"/>
      <c r="Q29" s="129"/>
      <c r="R29" s="129"/>
      <c r="S29" s="129"/>
      <c r="T29" s="129"/>
      <c r="U29" s="129"/>
      <c r="V29" s="129"/>
      <c r="W29" s="129"/>
      <c r="X29" s="129"/>
      <c r="Y29" s="129"/>
      <c r="Z29" s="129"/>
    </row>
    <row r="30" ht="15.75" customHeight="1">
      <c r="A30" s="129"/>
      <c r="B30" s="134" t="s">
        <v>106</v>
      </c>
      <c r="C30" s="129"/>
      <c r="D30" s="129"/>
      <c r="E30" s="129"/>
      <c r="F30" s="129"/>
      <c r="G30" s="129"/>
      <c r="H30" s="129"/>
      <c r="I30" s="129"/>
      <c r="J30" s="129"/>
      <c r="K30" s="129"/>
      <c r="L30" s="129"/>
      <c r="M30" s="129"/>
      <c r="N30" s="129"/>
      <c r="O30" s="129"/>
      <c r="P30" s="129"/>
      <c r="Q30" s="129"/>
      <c r="R30" s="129"/>
      <c r="S30" s="129"/>
      <c r="T30" s="129"/>
      <c r="U30" s="129"/>
      <c r="V30" s="129"/>
      <c r="W30" s="129"/>
      <c r="X30" s="129"/>
      <c r="Y30" s="129"/>
      <c r="Z30" s="129"/>
    </row>
    <row r="31" ht="15.75" customHeight="1">
      <c r="A31" s="129"/>
      <c r="B31" s="131"/>
      <c r="C31" s="129"/>
      <c r="D31" s="129"/>
      <c r="E31" s="129"/>
      <c r="F31" s="129"/>
      <c r="G31" s="129"/>
      <c r="H31" s="129"/>
      <c r="I31" s="129"/>
      <c r="J31" s="129"/>
      <c r="K31" s="129"/>
      <c r="L31" s="129"/>
      <c r="M31" s="129"/>
      <c r="N31" s="129"/>
      <c r="O31" s="129"/>
      <c r="P31" s="129"/>
      <c r="Q31" s="129"/>
      <c r="R31" s="129"/>
      <c r="S31" s="129"/>
      <c r="T31" s="129"/>
      <c r="U31" s="129"/>
      <c r="V31" s="129"/>
      <c r="W31" s="129"/>
      <c r="X31" s="129"/>
      <c r="Y31" s="129"/>
      <c r="Z31" s="129"/>
    </row>
    <row r="32" ht="15.75" customHeight="1">
      <c r="A32" s="129"/>
      <c r="B32" s="130" t="s">
        <v>107</v>
      </c>
      <c r="C32" s="129"/>
      <c r="D32" s="129"/>
      <c r="E32" s="129"/>
      <c r="F32" s="129"/>
      <c r="G32" s="129"/>
      <c r="H32" s="129"/>
      <c r="I32" s="129"/>
      <c r="J32" s="129"/>
      <c r="K32" s="129"/>
      <c r="L32" s="129"/>
      <c r="M32" s="129"/>
      <c r="N32" s="129"/>
      <c r="O32" s="129"/>
      <c r="P32" s="129"/>
      <c r="Q32" s="129"/>
      <c r="R32" s="129"/>
      <c r="S32" s="129"/>
      <c r="T32" s="129"/>
      <c r="U32" s="129"/>
      <c r="V32" s="129"/>
      <c r="W32" s="129"/>
      <c r="X32" s="129"/>
      <c r="Y32" s="129"/>
      <c r="Z32" s="129"/>
    </row>
    <row r="33" ht="15.75" customHeight="1">
      <c r="A33" s="129"/>
      <c r="B33" s="131"/>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row>
    <row r="34" ht="15.75" customHeight="1">
      <c r="A34" s="129"/>
      <c r="B34" s="130" t="s">
        <v>108</v>
      </c>
      <c r="C34" s="129"/>
      <c r="D34" s="129"/>
      <c r="E34" s="129"/>
      <c r="F34" s="129"/>
      <c r="G34" s="129"/>
      <c r="H34" s="129"/>
      <c r="I34" s="129"/>
      <c r="J34" s="129"/>
      <c r="K34" s="129"/>
      <c r="L34" s="129"/>
      <c r="M34" s="129"/>
      <c r="N34" s="129"/>
      <c r="O34" s="129"/>
      <c r="P34" s="129"/>
      <c r="Q34" s="129"/>
      <c r="R34" s="129"/>
      <c r="S34" s="129"/>
      <c r="T34" s="129"/>
      <c r="U34" s="129"/>
      <c r="V34" s="129"/>
      <c r="W34" s="129"/>
      <c r="X34" s="129"/>
      <c r="Y34" s="129"/>
      <c r="Z34" s="129"/>
    </row>
    <row r="35" ht="15.75" customHeight="1">
      <c r="A35" s="129"/>
      <c r="B35" s="131"/>
      <c r="C35" s="129"/>
      <c r="D35" s="129"/>
      <c r="E35" s="129"/>
      <c r="F35" s="129"/>
      <c r="G35" s="129"/>
      <c r="H35" s="129"/>
      <c r="I35" s="129"/>
      <c r="J35" s="129"/>
      <c r="K35" s="129"/>
      <c r="L35" s="129"/>
      <c r="M35" s="129"/>
      <c r="N35" s="129"/>
      <c r="O35" s="129"/>
      <c r="P35" s="129"/>
      <c r="Q35" s="129"/>
      <c r="R35" s="129"/>
      <c r="S35" s="129"/>
      <c r="T35" s="129"/>
      <c r="U35" s="129"/>
      <c r="V35" s="129"/>
      <c r="W35" s="129"/>
      <c r="X35" s="129"/>
      <c r="Y35" s="129"/>
      <c r="Z35" s="129"/>
    </row>
    <row r="36" ht="15.75" customHeight="1">
      <c r="A36" s="129"/>
      <c r="B36" s="130" t="s">
        <v>109</v>
      </c>
      <c r="C36" s="129"/>
      <c r="D36" s="129"/>
      <c r="E36" s="129"/>
      <c r="F36" s="129"/>
      <c r="G36" s="129"/>
      <c r="H36" s="129"/>
      <c r="I36" s="129"/>
      <c r="J36" s="129"/>
      <c r="K36" s="129"/>
      <c r="L36" s="129"/>
      <c r="M36" s="129"/>
      <c r="N36" s="129"/>
      <c r="O36" s="129"/>
      <c r="P36" s="129"/>
      <c r="Q36" s="129"/>
      <c r="R36" s="129"/>
      <c r="S36" s="129"/>
      <c r="T36" s="129"/>
      <c r="U36" s="129"/>
      <c r="V36" s="129"/>
      <c r="W36" s="129"/>
      <c r="X36" s="129"/>
      <c r="Y36" s="129"/>
      <c r="Z36" s="129"/>
    </row>
    <row r="37" ht="15.75" customHeight="1">
      <c r="A37" s="129"/>
      <c r="B37" s="131"/>
      <c r="C37" s="129"/>
      <c r="D37" s="129"/>
      <c r="E37" s="129"/>
      <c r="F37" s="129"/>
      <c r="G37" s="129"/>
      <c r="H37" s="129"/>
      <c r="I37" s="129"/>
      <c r="J37" s="129"/>
      <c r="K37" s="129"/>
      <c r="L37" s="129"/>
      <c r="M37" s="129"/>
      <c r="N37" s="129"/>
      <c r="O37" s="129"/>
      <c r="P37" s="129"/>
      <c r="Q37" s="129"/>
      <c r="R37" s="129"/>
      <c r="S37" s="129"/>
      <c r="T37" s="129"/>
      <c r="U37" s="129"/>
      <c r="V37" s="129"/>
      <c r="W37" s="129"/>
      <c r="X37" s="129"/>
      <c r="Y37" s="129"/>
      <c r="Z37" s="129"/>
    </row>
    <row r="38" ht="15.75" customHeight="1">
      <c r="A38" s="129"/>
      <c r="B38" s="133" t="s">
        <v>110</v>
      </c>
      <c r="C38" s="129"/>
      <c r="D38" s="129"/>
      <c r="E38" s="129"/>
      <c r="F38" s="129"/>
      <c r="G38" s="129"/>
      <c r="H38" s="129"/>
      <c r="I38" s="129"/>
      <c r="J38" s="129"/>
      <c r="K38" s="129"/>
      <c r="L38" s="129"/>
      <c r="M38" s="129"/>
      <c r="N38" s="129"/>
      <c r="O38" s="129"/>
      <c r="P38" s="129"/>
      <c r="Q38" s="129"/>
      <c r="R38" s="129"/>
      <c r="S38" s="129"/>
      <c r="T38" s="129"/>
      <c r="U38" s="129"/>
      <c r="V38" s="129"/>
      <c r="W38" s="129"/>
      <c r="X38" s="129"/>
      <c r="Y38" s="129"/>
      <c r="Z38" s="129"/>
    </row>
    <row r="39" ht="15.75" customHeight="1">
      <c r="A39" s="129"/>
      <c r="B39" s="131"/>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row>
    <row r="40" ht="15.75" customHeight="1">
      <c r="A40" s="129"/>
      <c r="B40" s="130" t="s">
        <v>111</v>
      </c>
      <c r="C40" s="129"/>
      <c r="D40" s="129"/>
      <c r="E40" s="129"/>
      <c r="F40" s="129"/>
      <c r="G40" s="129"/>
      <c r="H40" s="129"/>
      <c r="I40" s="129"/>
      <c r="J40" s="129"/>
      <c r="K40" s="129"/>
      <c r="L40" s="129"/>
      <c r="M40" s="129"/>
      <c r="N40" s="129"/>
      <c r="O40" s="129"/>
      <c r="P40" s="129"/>
      <c r="Q40" s="129"/>
      <c r="R40" s="129"/>
      <c r="S40" s="129"/>
      <c r="T40" s="129"/>
      <c r="U40" s="129"/>
      <c r="V40" s="129"/>
      <c r="W40" s="129"/>
      <c r="X40" s="129"/>
      <c r="Y40" s="129"/>
      <c r="Z40" s="129"/>
    </row>
    <row r="41" ht="15.75" customHeight="1">
      <c r="A41" s="129"/>
      <c r="B41" s="131"/>
      <c r="C41" s="129"/>
      <c r="D41" s="129"/>
      <c r="E41" s="129"/>
      <c r="F41" s="129"/>
      <c r="G41" s="129"/>
      <c r="H41" s="129"/>
      <c r="I41" s="129"/>
      <c r="J41" s="129"/>
      <c r="K41" s="129"/>
      <c r="L41" s="129"/>
      <c r="M41" s="129"/>
      <c r="N41" s="129"/>
      <c r="O41" s="129"/>
      <c r="P41" s="129"/>
      <c r="Q41" s="129"/>
      <c r="R41" s="129"/>
      <c r="S41" s="129"/>
      <c r="T41" s="129"/>
      <c r="U41" s="129"/>
      <c r="V41" s="129"/>
      <c r="W41" s="129"/>
      <c r="X41" s="129"/>
      <c r="Y41" s="129"/>
      <c r="Z41" s="129"/>
    </row>
    <row r="42" ht="15.75" customHeight="1">
      <c r="A42" s="129"/>
      <c r="B42" s="133" t="s">
        <v>112</v>
      </c>
      <c r="C42" s="129"/>
      <c r="D42" s="129"/>
      <c r="E42" s="129"/>
      <c r="F42" s="129"/>
      <c r="G42" s="129"/>
      <c r="H42" s="129"/>
      <c r="I42" s="129"/>
      <c r="J42" s="129"/>
      <c r="K42" s="129"/>
      <c r="L42" s="129"/>
      <c r="M42" s="129"/>
      <c r="N42" s="129"/>
      <c r="O42" s="129"/>
      <c r="P42" s="129"/>
      <c r="Q42" s="129"/>
      <c r="R42" s="129"/>
      <c r="S42" s="129"/>
      <c r="T42" s="129"/>
      <c r="U42" s="129"/>
      <c r="V42" s="129"/>
      <c r="W42" s="129"/>
      <c r="X42" s="129"/>
      <c r="Y42" s="129"/>
      <c r="Z42" s="129"/>
    </row>
    <row r="43" ht="15.75" customHeight="1">
      <c r="A43" s="129"/>
      <c r="B43" s="131"/>
      <c r="C43" s="129"/>
      <c r="D43" s="129"/>
      <c r="E43" s="129"/>
      <c r="F43" s="129"/>
      <c r="G43" s="129"/>
      <c r="H43" s="129"/>
      <c r="I43" s="129"/>
      <c r="J43" s="129"/>
      <c r="K43" s="129"/>
      <c r="L43" s="129"/>
      <c r="M43" s="129"/>
      <c r="N43" s="129"/>
      <c r="O43" s="129"/>
      <c r="P43" s="129"/>
      <c r="Q43" s="129"/>
      <c r="R43" s="129"/>
      <c r="S43" s="129"/>
      <c r="T43" s="129"/>
      <c r="U43" s="129"/>
      <c r="V43" s="129"/>
      <c r="W43" s="129"/>
      <c r="X43" s="129"/>
      <c r="Y43" s="129"/>
      <c r="Z43" s="129"/>
    </row>
    <row r="44" ht="15.75" customHeight="1">
      <c r="A44" s="129"/>
      <c r="B44" s="130" t="s">
        <v>113</v>
      </c>
      <c r="C44" s="129"/>
      <c r="D44" s="129"/>
      <c r="E44" s="129"/>
      <c r="F44" s="129"/>
      <c r="G44" s="129"/>
      <c r="H44" s="129"/>
      <c r="I44" s="129"/>
      <c r="J44" s="129"/>
      <c r="K44" s="129"/>
      <c r="L44" s="129"/>
      <c r="M44" s="129"/>
      <c r="N44" s="129"/>
      <c r="O44" s="129"/>
      <c r="P44" s="129"/>
      <c r="Q44" s="129"/>
      <c r="R44" s="129"/>
      <c r="S44" s="129"/>
      <c r="T44" s="129"/>
      <c r="U44" s="129"/>
      <c r="V44" s="129"/>
      <c r="W44" s="129"/>
      <c r="X44" s="129"/>
      <c r="Y44" s="129"/>
      <c r="Z44" s="129"/>
    </row>
    <row r="45" ht="15.75" customHeight="1">
      <c r="A45" s="129"/>
      <c r="B45" s="131"/>
      <c r="C45" s="129"/>
      <c r="D45" s="129"/>
      <c r="E45" s="129"/>
      <c r="F45" s="129"/>
      <c r="G45" s="129"/>
      <c r="H45" s="129"/>
      <c r="I45" s="129"/>
      <c r="J45" s="129"/>
      <c r="K45" s="129"/>
      <c r="L45" s="129"/>
      <c r="M45" s="129"/>
      <c r="N45" s="129"/>
      <c r="O45" s="129"/>
      <c r="P45" s="129"/>
      <c r="Q45" s="129"/>
      <c r="R45" s="129"/>
      <c r="S45" s="129"/>
      <c r="T45" s="129"/>
      <c r="U45" s="129"/>
      <c r="V45" s="129"/>
      <c r="W45" s="129"/>
      <c r="X45" s="129"/>
      <c r="Y45" s="129"/>
      <c r="Z45" s="129"/>
    </row>
    <row r="46" ht="15.75" customHeight="1">
      <c r="A46" s="129"/>
      <c r="B46" s="133" t="s">
        <v>114</v>
      </c>
      <c r="C46" s="129"/>
      <c r="D46" s="129"/>
      <c r="E46" s="129"/>
      <c r="F46" s="129"/>
      <c r="G46" s="129"/>
      <c r="H46" s="129"/>
      <c r="I46" s="129"/>
      <c r="J46" s="129"/>
      <c r="K46" s="129"/>
      <c r="L46" s="129"/>
      <c r="M46" s="129"/>
      <c r="N46" s="129"/>
      <c r="O46" s="129"/>
      <c r="P46" s="129"/>
      <c r="Q46" s="129"/>
      <c r="R46" s="129"/>
      <c r="S46" s="129"/>
      <c r="T46" s="129"/>
      <c r="U46" s="129"/>
      <c r="V46" s="129"/>
      <c r="W46" s="129"/>
      <c r="X46" s="129"/>
      <c r="Y46" s="129"/>
      <c r="Z46" s="129"/>
    </row>
    <row r="47" ht="15.75" customHeight="1">
      <c r="A47" s="129"/>
      <c r="B47" s="131"/>
      <c r="C47" s="129"/>
      <c r="D47" s="129"/>
      <c r="E47" s="129"/>
      <c r="F47" s="129"/>
      <c r="G47" s="129"/>
      <c r="H47" s="129"/>
      <c r="I47" s="129"/>
      <c r="J47" s="129"/>
      <c r="K47" s="129"/>
      <c r="L47" s="129"/>
      <c r="M47" s="129"/>
      <c r="N47" s="129"/>
      <c r="O47" s="129"/>
      <c r="P47" s="129"/>
      <c r="Q47" s="129"/>
      <c r="R47" s="129"/>
      <c r="S47" s="129"/>
      <c r="T47" s="129"/>
      <c r="U47" s="129"/>
      <c r="V47" s="129"/>
      <c r="W47" s="129"/>
      <c r="X47" s="129"/>
      <c r="Y47" s="129"/>
      <c r="Z47" s="129"/>
    </row>
    <row r="48" ht="15.75" customHeight="1">
      <c r="A48" s="129"/>
      <c r="B48" s="130" t="s">
        <v>115</v>
      </c>
      <c r="C48" s="129"/>
      <c r="D48" s="129"/>
      <c r="E48" s="129"/>
      <c r="F48" s="129"/>
      <c r="G48" s="129"/>
      <c r="H48" s="129"/>
      <c r="I48" s="129"/>
      <c r="J48" s="129"/>
      <c r="K48" s="129"/>
      <c r="L48" s="129"/>
      <c r="M48" s="129"/>
      <c r="N48" s="129"/>
      <c r="O48" s="129"/>
      <c r="P48" s="129"/>
      <c r="Q48" s="129"/>
      <c r="R48" s="129"/>
      <c r="S48" s="129"/>
      <c r="T48" s="129"/>
      <c r="U48" s="129"/>
      <c r="V48" s="129"/>
      <c r="W48" s="129"/>
      <c r="X48" s="129"/>
      <c r="Y48" s="129"/>
      <c r="Z48" s="129"/>
    </row>
    <row r="49" ht="15.75" customHeight="1">
      <c r="A49" s="129"/>
      <c r="B49" s="131"/>
      <c r="C49" s="129"/>
      <c r="D49" s="129"/>
      <c r="E49" s="129"/>
      <c r="F49" s="129"/>
      <c r="G49" s="129"/>
      <c r="H49" s="129"/>
      <c r="I49" s="129"/>
      <c r="J49" s="129"/>
      <c r="K49" s="129"/>
      <c r="L49" s="129"/>
      <c r="M49" s="129"/>
      <c r="N49" s="129"/>
      <c r="O49" s="129"/>
      <c r="P49" s="129"/>
      <c r="Q49" s="129"/>
      <c r="R49" s="129"/>
      <c r="S49" s="129"/>
      <c r="T49" s="129"/>
      <c r="U49" s="129"/>
      <c r="V49" s="129"/>
      <c r="W49" s="129"/>
      <c r="X49" s="129"/>
      <c r="Y49" s="129"/>
      <c r="Z49" s="129"/>
    </row>
    <row r="50" ht="15.75" customHeight="1">
      <c r="A50" s="129"/>
      <c r="B50" s="133" t="s">
        <v>116</v>
      </c>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row>
    <row r="51" ht="15.75" customHeight="1">
      <c r="A51" s="129"/>
      <c r="B51" s="131"/>
      <c r="C51" s="129"/>
      <c r="D51" s="129"/>
      <c r="E51" s="129"/>
      <c r="F51" s="129"/>
      <c r="G51" s="129"/>
      <c r="H51" s="129"/>
      <c r="I51" s="129"/>
      <c r="J51" s="129"/>
      <c r="K51" s="129"/>
      <c r="L51" s="129"/>
      <c r="M51" s="129"/>
      <c r="N51" s="129"/>
      <c r="O51" s="129"/>
      <c r="P51" s="129"/>
      <c r="Q51" s="129"/>
      <c r="R51" s="129"/>
      <c r="S51" s="129"/>
      <c r="T51" s="129"/>
      <c r="U51" s="129"/>
      <c r="V51" s="129"/>
      <c r="W51" s="129"/>
      <c r="X51" s="129"/>
      <c r="Y51" s="129"/>
      <c r="Z51" s="129"/>
    </row>
    <row r="52" ht="15.75" customHeight="1">
      <c r="A52" s="129"/>
      <c r="B52" s="130" t="s">
        <v>117</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row>
    <row r="53" ht="15.75" customHeight="1">
      <c r="A53" s="129"/>
      <c r="B53" s="131"/>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row>
    <row r="54" ht="15.75" customHeight="1">
      <c r="A54" s="129"/>
      <c r="B54" s="130" t="s">
        <v>118</v>
      </c>
      <c r="C54" s="129"/>
      <c r="D54" s="129"/>
      <c r="E54" s="129"/>
      <c r="F54" s="129"/>
      <c r="G54" s="129"/>
      <c r="H54" s="129"/>
      <c r="I54" s="129"/>
      <c r="J54" s="129"/>
      <c r="K54" s="129"/>
      <c r="L54" s="129"/>
      <c r="M54" s="129"/>
      <c r="N54" s="129"/>
      <c r="O54" s="129"/>
      <c r="P54" s="129"/>
      <c r="Q54" s="129"/>
      <c r="R54" s="129"/>
      <c r="S54" s="129"/>
      <c r="T54" s="129"/>
      <c r="U54" s="129"/>
      <c r="V54" s="129"/>
      <c r="W54" s="129"/>
      <c r="X54" s="129"/>
      <c r="Y54" s="129"/>
      <c r="Z54" s="129"/>
    </row>
    <row r="55" ht="15.75" customHeight="1">
      <c r="A55" s="129"/>
      <c r="B55" s="131"/>
      <c r="C55" s="129"/>
      <c r="D55" s="129"/>
      <c r="E55" s="129"/>
      <c r="F55" s="129"/>
      <c r="G55" s="129"/>
      <c r="H55" s="129"/>
      <c r="I55" s="129"/>
      <c r="J55" s="129"/>
      <c r="K55" s="129"/>
      <c r="L55" s="129"/>
      <c r="M55" s="129"/>
      <c r="N55" s="129"/>
      <c r="O55" s="129"/>
      <c r="P55" s="129"/>
      <c r="Q55" s="129"/>
      <c r="R55" s="129"/>
      <c r="S55" s="129"/>
      <c r="T55" s="129"/>
      <c r="U55" s="129"/>
      <c r="V55" s="129"/>
      <c r="W55" s="129"/>
      <c r="X55" s="129"/>
      <c r="Y55" s="129"/>
      <c r="Z55" s="129"/>
    </row>
    <row r="56" ht="15.75" customHeight="1">
      <c r="A56" s="129"/>
      <c r="B56" s="130" t="s">
        <v>119</v>
      </c>
      <c r="C56" s="129"/>
      <c r="D56" s="129"/>
      <c r="E56" s="129"/>
      <c r="F56" s="129"/>
      <c r="G56" s="129"/>
      <c r="H56" s="129"/>
      <c r="I56" s="129"/>
      <c r="J56" s="129"/>
      <c r="K56" s="129"/>
      <c r="L56" s="129"/>
      <c r="M56" s="129"/>
      <c r="N56" s="129"/>
      <c r="O56" s="129"/>
      <c r="P56" s="129"/>
      <c r="Q56" s="129"/>
      <c r="R56" s="129"/>
      <c r="S56" s="129"/>
      <c r="T56" s="129"/>
      <c r="U56" s="129"/>
      <c r="V56" s="129"/>
      <c r="W56" s="129"/>
      <c r="X56" s="129"/>
      <c r="Y56" s="129"/>
      <c r="Z56" s="129"/>
    </row>
    <row r="57" ht="15.75" customHeight="1">
      <c r="A57" s="129"/>
      <c r="B57" s="131"/>
      <c r="C57" s="129"/>
      <c r="D57" s="129"/>
      <c r="E57" s="129"/>
      <c r="F57" s="129"/>
      <c r="G57" s="129"/>
      <c r="H57" s="129"/>
      <c r="I57" s="129"/>
      <c r="J57" s="129"/>
      <c r="K57" s="129"/>
      <c r="L57" s="129"/>
      <c r="M57" s="129"/>
      <c r="N57" s="129"/>
      <c r="O57" s="129"/>
      <c r="P57" s="129"/>
      <c r="Q57" s="129"/>
      <c r="R57" s="129"/>
      <c r="S57" s="129"/>
      <c r="T57" s="129"/>
      <c r="U57" s="129"/>
      <c r="V57" s="129"/>
      <c r="W57" s="129"/>
      <c r="X57" s="129"/>
      <c r="Y57" s="129"/>
      <c r="Z57" s="129"/>
    </row>
    <row r="58" ht="15.75" customHeight="1">
      <c r="A58" s="129"/>
      <c r="B58" s="130" t="s">
        <v>120</v>
      </c>
      <c r="C58" s="129"/>
      <c r="D58" s="129"/>
      <c r="E58" s="129"/>
      <c r="F58" s="129"/>
      <c r="G58" s="129"/>
      <c r="H58" s="129"/>
      <c r="I58" s="129"/>
      <c r="J58" s="129"/>
      <c r="K58" s="129"/>
      <c r="L58" s="129"/>
      <c r="M58" s="129"/>
      <c r="N58" s="129"/>
      <c r="O58" s="129"/>
      <c r="P58" s="129"/>
      <c r="Q58" s="129"/>
      <c r="R58" s="129"/>
      <c r="S58" s="129"/>
      <c r="T58" s="129"/>
      <c r="U58" s="129"/>
      <c r="V58" s="129"/>
      <c r="W58" s="129"/>
      <c r="X58" s="129"/>
      <c r="Y58" s="129"/>
      <c r="Z58" s="129"/>
    </row>
    <row r="59" ht="15.75" customHeight="1">
      <c r="A59" s="129"/>
      <c r="B59" s="131"/>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row>
    <row r="60" ht="15.75" customHeight="1">
      <c r="A60" s="129"/>
      <c r="B60" s="130" t="s">
        <v>121</v>
      </c>
      <c r="C60" s="129"/>
      <c r="D60" s="129"/>
      <c r="E60" s="129"/>
      <c r="F60" s="129"/>
      <c r="G60" s="129"/>
      <c r="H60" s="129"/>
      <c r="I60" s="129"/>
      <c r="J60" s="129"/>
      <c r="K60" s="129"/>
      <c r="L60" s="129"/>
      <c r="M60" s="129"/>
      <c r="N60" s="129"/>
      <c r="O60" s="129"/>
      <c r="P60" s="129"/>
      <c r="Q60" s="129"/>
      <c r="R60" s="129"/>
      <c r="S60" s="129"/>
      <c r="T60" s="129"/>
      <c r="U60" s="129"/>
      <c r="V60" s="129"/>
      <c r="W60" s="129"/>
      <c r="X60" s="129"/>
      <c r="Y60" s="129"/>
      <c r="Z60" s="129"/>
    </row>
    <row r="61" ht="15.75" customHeight="1">
      <c r="A61" s="129"/>
      <c r="B61" s="130" t="s">
        <v>122</v>
      </c>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row>
    <row r="62" ht="15.75" customHeight="1">
      <c r="A62" s="129"/>
      <c r="B62" s="134" t="s">
        <v>123</v>
      </c>
      <c r="C62" s="129"/>
      <c r="D62" s="129"/>
      <c r="E62" s="129"/>
      <c r="F62" s="129"/>
      <c r="G62" s="129"/>
      <c r="H62" s="129"/>
      <c r="I62" s="129"/>
      <c r="J62" s="129"/>
      <c r="K62" s="129"/>
      <c r="L62" s="129"/>
      <c r="M62" s="129"/>
      <c r="N62" s="129"/>
      <c r="O62" s="129"/>
      <c r="P62" s="129"/>
      <c r="Q62" s="129"/>
      <c r="R62" s="129"/>
      <c r="S62" s="129"/>
      <c r="T62" s="129"/>
      <c r="U62" s="129"/>
      <c r="V62" s="129"/>
      <c r="W62" s="129"/>
      <c r="X62" s="129"/>
      <c r="Y62" s="129"/>
      <c r="Z62" s="129"/>
    </row>
    <row r="63" ht="15.75" customHeight="1">
      <c r="A63" s="129"/>
      <c r="B63" s="130" t="s">
        <v>124</v>
      </c>
      <c r="C63" s="129"/>
      <c r="D63" s="129"/>
      <c r="E63" s="129"/>
      <c r="F63" s="129"/>
      <c r="G63" s="129"/>
      <c r="H63" s="129"/>
      <c r="I63" s="129"/>
      <c r="J63" s="129"/>
      <c r="K63" s="129"/>
      <c r="L63" s="129"/>
      <c r="M63" s="129"/>
      <c r="N63" s="129"/>
      <c r="O63" s="129"/>
      <c r="P63" s="129"/>
      <c r="Q63" s="129"/>
      <c r="R63" s="129"/>
      <c r="S63" s="129"/>
      <c r="T63" s="129"/>
      <c r="U63" s="129"/>
      <c r="V63" s="129"/>
      <c r="W63" s="129"/>
      <c r="X63" s="129"/>
      <c r="Y63" s="129"/>
      <c r="Z63" s="129"/>
    </row>
    <row r="64" ht="15.75" customHeight="1">
      <c r="A64" s="129"/>
      <c r="B64" s="129"/>
      <c r="C64" s="129"/>
      <c r="D64" s="129"/>
      <c r="E64" s="129"/>
      <c r="F64" s="129"/>
      <c r="G64" s="129"/>
      <c r="H64" s="129"/>
      <c r="I64" s="129"/>
      <c r="J64" s="129"/>
      <c r="K64" s="129"/>
      <c r="L64" s="129"/>
      <c r="M64" s="129"/>
      <c r="N64" s="129"/>
      <c r="O64" s="129"/>
      <c r="P64" s="129"/>
      <c r="Q64" s="129"/>
      <c r="R64" s="129"/>
      <c r="S64" s="129"/>
      <c r="T64" s="129"/>
      <c r="U64" s="129"/>
      <c r="V64" s="129"/>
      <c r="W64" s="129"/>
      <c r="X64" s="129"/>
      <c r="Y64" s="129"/>
      <c r="Z64" s="129"/>
    </row>
    <row r="65" ht="15.75" customHeight="1">
      <c r="A65" s="129"/>
      <c r="B65" s="129"/>
      <c r="C65" s="129"/>
      <c r="D65" s="129"/>
      <c r="E65" s="129"/>
      <c r="F65" s="129"/>
      <c r="G65" s="129"/>
      <c r="H65" s="129"/>
      <c r="I65" s="129"/>
      <c r="J65" s="129"/>
      <c r="K65" s="129"/>
      <c r="L65" s="129"/>
      <c r="M65" s="129"/>
      <c r="N65" s="129"/>
      <c r="O65" s="129"/>
      <c r="P65" s="129"/>
      <c r="Q65" s="129"/>
      <c r="R65" s="129"/>
      <c r="S65" s="129"/>
      <c r="T65" s="129"/>
      <c r="U65" s="129"/>
      <c r="V65" s="129"/>
      <c r="W65" s="129"/>
      <c r="X65" s="129"/>
      <c r="Y65" s="129"/>
      <c r="Z65" s="129"/>
    </row>
    <row r="66" ht="15.75" customHeight="1">
      <c r="A66" s="129"/>
      <c r="B66" s="129"/>
      <c r="C66" s="129"/>
      <c r="D66" s="129"/>
      <c r="E66" s="129"/>
      <c r="F66" s="129"/>
      <c r="G66" s="129"/>
      <c r="H66" s="129"/>
      <c r="I66" s="129"/>
      <c r="J66" s="129"/>
      <c r="K66" s="129"/>
      <c r="L66" s="129"/>
      <c r="M66" s="129"/>
      <c r="N66" s="129"/>
      <c r="O66" s="129"/>
      <c r="P66" s="129"/>
      <c r="Q66" s="129"/>
      <c r="R66" s="129"/>
      <c r="S66" s="129"/>
      <c r="T66" s="129"/>
      <c r="U66" s="129"/>
      <c r="V66" s="129"/>
      <c r="W66" s="129"/>
      <c r="X66" s="129"/>
      <c r="Y66" s="129"/>
      <c r="Z66" s="129"/>
    </row>
    <row r="67" ht="15.75" customHeight="1">
      <c r="A67" s="129"/>
      <c r="B67" s="129"/>
      <c r="C67" s="129"/>
      <c r="D67" s="129"/>
      <c r="E67" s="129"/>
      <c r="F67" s="129"/>
      <c r="G67" s="129"/>
      <c r="H67" s="129"/>
      <c r="I67" s="129"/>
      <c r="J67" s="129"/>
      <c r="K67" s="129"/>
      <c r="L67" s="129"/>
      <c r="M67" s="129"/>
      <c r="N67" s="129"/>
      <c r="O67" s="129"/>
      <c r="P67" s="129"/>
      <c r="Q67" s="129"/>
      <c r="R67" s="129"/>
      <c r="S67" s="129"/>
      <c r="T67" s="129"/>
      <c r="U67" s="129"/>
      <c r="V67" s="129"/>
      <c r="W67" s="129"/>
      <c r="X67" s="129"/>
      <c r="Y67" s="129"/>
      <c r="Z67" s="129"/>
    </row>
    <row r="68" ht="15.75" customHeight="1">
      <c r="A68" s="129"/>
      <c r="B68" s="129"/>
      <c r="C68" s="129"/>
      <c r="D68" s="129"/>
      <c r="E68" s="129"/>
      <c r="F68" s="129"/>
      <c r="G68" s="129"/>
      <c r="H68" s="129"/>
      <c r="I68" s="129"/>
      <c r="J68" s="129"/>
      <c r="K68" s="129"/>
      <c r="L68" s="129"/>
      <c r="M68" s="129"/>
      <c r="N68" s="129"/>
      <c r="O68" s="129"/>
      <c r="P68" s="129"/>
      <c r="Q68" s="129"/>
      <c r="R68" s="129"/>
      <c r="S68" s="129"/>
      <c r="T68" s="129"/>
      <c r="U68" s="129"/>
      <c r="V68" s="129"/>
      <c r="W68" s="129"/>
      <c r="X68" s="129"/>
      <c r="Y68" s="129"/>
      <c r="Z68" s="129"/>
    </row>
    <row r="69" ht="15.75" customHeight="1">
      <c r="A69" s="129"/>
      <c r="B69" s="129"/>
      <c r="C69" s="129"/>
      <c r="D69" s="129"/>
      <c r="E69" s="129"/>
      <c r="F69" s="129"/>
      <c r="G69" s="129"/>
      <c r="H69" s="129"/>
      <c r="I69" s="129"/>
      <c r="J69" s="129"/>
      <c r="K69" s="129"/>
      <c r="L69" s="129"/>
      <c r="M69" s="129"/>
      <c r="N69" s="129"/>
      <c r="O69" s="129"/>
      <c r="P69" s="129"/>
      <c r="Q69" s="129"/>
      <c r="R69" s="129"/>
      <c r="S69" s="129"/>
      <c r="T69" s="129"/>
      <c r="U69" s="129"/>
      <c r="V69" s="129"/>
      <c r="W69" s="129"/>
      <c r="X69" s="129"/>
      <c r="Y69" s="129"/>
      <c r="Z69" s="129"/>
    </row>
    <row r="70" ht="15.75" customHeight="1">
      <c r="A70" s="129"/>
      <c r="B70" s="129"/>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row>
    <row r="71" ht="15.75" customHeight="1">
      <c r="A71" s="129"/>
      <c r="B71" s="129"/>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row>
    <row r="72" ht="15.75" customHeight="1">
      <c r="A72" s="129"/>
      <c r="B72" s="129"/>
      <c r="C72" s="129"/>
      <c r="D72" s="129"/>
      <c r="E72" s="129"/>
      <c r="F72" s="129"/>
      <c r="G72" s="129"/>
      <c r="H72" s="129"/>
      <c r="I72" s="129"/>
      <c r="J72" s="129"/>
      <c r="K72" s="129"/>
      <c r="L72" s="129"/>
      <c r="M72" s="129"/>
      <c r="N72" s="129"/>
      <c r="O72" s="129"/>
      <c r="P72" s="129"/>
      <c r="Q72" s="129"/>
      <c r="R72" s="129"/>
      <c r="S72" s="129"/>
      <c r="T72" s="129"/>
      <c r="U72" s="129"/>
      <c r="V72" s="129"/>
      <c r="W72" s="129"/>
      <c r="X72" s="129"/>
      <c r="Y72" s="129"/>
      <c r="Z72" s="129"/>
    </row>
    <row r="73" ht="15.75" customHeight="1">
      <c r="A73" s="129"/>
      <c r="B73" s="129"/>
      <c r="C73" s="129"/>
      <c r="D73" s="129"/>
      <c r="E73" s="129"/>
      <c r="F73" s="129"/>
      <c r="G73" s="129"/>
      <c r="H73" s="129"/>
      <c r="I73" s="129"/>
      <c r="J73" s="129"/>
      <c r="K73" s="129"/>
      <c r="L73" s="129"/>
      <c r="M73" s="129"/>
      <c r="N73" s="129"/>
      <c r="O73" s="129"/>
      <c r="P73" s="129"/>
      <c r="Q73" s="129"/>
      <c r="R73" s="129"/>
      <c r="S73" s="129"/>
      <c r="T73" s="129"/>
      <c r="U73" s="129"/>
      <c r="V73" s="129"/>
      <c r="W73" s="129"/>
      <c r="X73" s="129"/>
      <c r="Y73" s="129"/>
      <c r="Z73" s="129"/>
    </row>
    <row r="74" ht="15.75" customHeight="1">
      <c r="A74" s="129"/>
      <c r="B74" s="129"/>
      <c r="C74" s="129"/>
      <c r="D74" s="129"/>
      <c r="E74" s="129"/>
      <c r="F74" s="129"/>
      <c r="G74" s="129"/>
      <c r="H74" s="129"/>
      <c r="I74" s="129"/>
      <c r="J74" s="129"/>
      <c r="K74" s="129"/>
      <c r="L74" s="129"/>
      <c r="M74" s="129"/>
      <c r="N74" s="129"/>
      <c r="O74" s="129"/>
      <c r="P74" s="129"/>
      <c r="Q74" s="129"/>
      <c r="R74" s="129"/>
      <c r="S74" s="129"/>
      <c r="T74" s="129"/>
      <c r="U74" s="129"/>
      <c r="V74" s="129"/>
      <c r="W74" s="129"/>
      <c r="X74" s="129"/>
      <c r="Y74" s="129"/>
      <c r="Z74" s="129"/>
    </row>
    <row r="75" ht="15.75" customHeight="1">
      <c r="A75" s="129"/>
      <c r="B75" s="129"/>
      <c r="C75" s="129"/>
      <c r="D75" s="129"/>
      <c r="E75" s="129"/>
      <c r="F75" s="129"/>
      <c r="G75" s="129"/>
      <c r="H75" s="129"/>
      <c r="I75" s="129"/>
      <c r="J75" s="129"/>
      <c r="K75" s="129"/>
      <c r="L75" s="129"/>
      <c r="M75" s="129"/>
      <c r="N75" s="129"/>
      <c r="O75" s="129"/>
      <c r="P75" s="129"/>
      <c r="Q75" s="129"/>
      <c r="R75" s="129"/>
      <c r="S75" s="129"/>
      <c r="T75" s="129"/>
      <c r="U75" s="129"/>
      <c r="V75" s="129"/>
      <c r="W75" s="129"/>
      <c r="X75" s="129"/>
      <c r="Y75" s="129"/>
      <c r="Z75" s="129"/>
    </row>
    <row r="76" ht="15.75" customHeight="1">
      <c r="A76" s="129"/>
      <c r="B76" s="129"/>
      <c r="C76" s="129"/>
      <c r="D76" s="129"/>
      <c r="E76" s="129"/>
      <c r="F76" s="129"/>
      <c r="G76" s="129"/>
      <c r="H76" s="129"/>
      <c r="I76" s="129"/>
      <c r="J76" s="129"/>
      <c r="K76" s="129"/>
      <c r="L76" s="129"/>
      <c r="M76" s="129"/>
      <c r="N76" s="129"/>
      <c r="O76" s="129"/>
      <c r="P76" s="129"/>
      <c r="Q76" s="129"/>
      <c r="R76" s="129"/>
      <c r="S76" s="129"/>
      <c r="T76" s="129"/>
      <c r="U76" s="129"/>
      <c r="V76" s="129"/>
      <c r="W76" s="129"/>
      <c r="X76" s="129"/>
      <c r="Y76" s="129"/>
      <c r="Z76" s="129"/>
    </row>
    <row r="77" ht="15.75" customHeight="1">
      <c r="A77" s="129"/>
      <c r="B77" s="129"/>
      <c r="C77" s="129"/>
      <c r="D77" s="129"/>
      <c r="E77" s="129"/>
      <c r="F77" s="129"/>
      <c r="G77" s="129"/>
      <c r="H77" s="129"/>
      <c r="I77" s="129"/>
      <c r="J77" s="129"/>
      <c r="K77" s="129"/>
      <c r="L77" s="129"/>
      <c r="M77" s="129"/>
      <c r="N77" s="129"/>
      <c r="O77" s="129"/>
      <c r="P77" s="129"/>
      <c r="Q77" s="129"/>
      <c r="R77" s="129"/>
      <c r="S77" s="129"/>
      <c r="T77" s="129"/>
      <c r="U77" s="129"/>
      <c r="V77" s="129"/>
      <c r="W77" s="129"/>
      <c r="X77" s="129"/>
      <c r="Y77" s="129"/>
      <c r="Z77" s="129"/>
    </row>
    <row r="78" ht="15.75" customHeight="1">
      <c r="A78" s="129"/>
      <c r="B78" s="129"/>
      <c r="C78" s="129"/>
      <c r="D78" s="129"/>
      <c r="E78" s="129"/>
      <c r="F78" s="129"/>
      <c r="G78" s="129"/>
      <c r="H78" s="129"/>
      <c r="I78" s="129"/>
      <c r="J78" s="129"/>
      <c r="K78" s="129"/>
      <c r="L78" s="129"/>
      <c r="M78" s="129"/>
      <c r="N78" s="129"/>
      <c r="O78" s="129"/>
      <c r="P78" s="129"/>
      <c r="Q78" s="129"/>
      <c r="R78" s="129"/>
      <c r="S78" s="129"/>
      <c r="T78" s="129"/>
      <c r="U78" s="129"/>
      <c r="V78" s="129"/>
      <c r="W78" s="129"/>
      <c r="X78" s="129"/>
      <c r="Y78" s="129"/>
      <c r="Z78" s="129"/>
    </row>
    <row r="79" ht="15.75" customHeight="1">
      <c r="A79" s="129"/>
      <c r="B79" s="129"/>
      <c r="C79" s="129"/>
      <c r="D79" s="129"/>
      <c r="E79" s="129"/>
      <c r="F79" s="129"/>
      <c r="G79" s="129"/>
      <c r="H79" s="129"/>
      <c r="I79" s="129"/>
      <c r="J79" s="129"/>
      <c r="K79" s="129"/>
      <c r="L79" s="129"/>
      <c r="M79" s="129"/>
      <c r="N79" s="129"/>
      <c r="O79" s="129"/>
      <c r="P79" s="129"/>
      <c r="Q79" s="129"/>
      <c r="R79" s="129"/>
      <c r="S79" s="129"/>
      <c r="T79" s="129"/>
      <c r="U79" s="129"/>
      <c r="V79" s="129"/>
      <c r="W79" s="129"/>
      <c r="X79" s="129"/>
      <c r="Y79" s="129"/>
      <c r="Z79" s="129"/>
    </row>
    <row r="80" ht="15.75" customHeight="1">
      <c r="A80" s="129"/>
      <c r="B80" s="129"/>
      <c r="C80" s="129"/>
      <c r="D80" s="129"/>
      <c r="E80" s="129"/>
      <c r="F80" s="129"/>
      <c r="G80" s="129"/>
      <c r="H80" s="129"/>
      <c r="I80" s="129"/>
      <c r="J80" s="129"/>
      <c r="K80" s="129"/>
      <c r="L80" s="129"/>
      <c r="M80" s="129"/>
      <c r="N80" s="129"/>
      <c r="O80" s="129"/>
      <c r="P80" s="129"/>
      <c r="Q80" s="129"/>
      <c r="R80" s="129"/>
      <c r="S80" s="129"/>
      <c r="T80" s="129"/>
      <c r="U80" s="129"/>
      <c r="V80" s="129"/>
      <c r="W80" s="129"/>
      <c r="X80" s="129"/>
      <c r="Y80" s="129"/>
      <c r="Z80" s="129"/>
    </row>
    <row r="81" ht="15.75" customHeight="1">
      <c r="A81" s="129"/>
      <c r="B81" s="129"/>
      <c r="C81" s="129"/>
      <c r="D81" s="129"/>
      <c r="E81" s="129"/>
      <c r="F81" s="129"/>
      <c r="G81" s="129"/>
      <c r="H81" s="129"/>
      <c r="I81" s="129"/>
      <c r="J81" s="129"/>
      <c r="K81" s="129"/>
      <c r="L81" s="129"/>
      <c r="M81" s="129"/>
      <c r="N81" s="129"/>
      <c r="O81" s="129"/>
      <c r="P81" s="129"/>
      <c r="Q81" s="129"/>
      <c r="R81" s="129"/>
      <c r="S81" s="129"/>
      <c r="T81" s="129"/>
      <c r="U81" s="129"/>
      <c r="V81" s="129"/>
      <c r="W81" s="129"/>
      <c r="X81" s="129"/>
      <c r="Y81" s="129"/>
      <c r="Z81" s="129"/>
    </row>
    <row r="82" ht="15.75" customHeight="1">
      <c r="A82" s="129"/>
      <c r="B82" s="129"/>
      <c r="C82" s="129"/>
      <c r="D82" s="129"/>
      <c r="E82" s="129"/>
      <c r="F82" s="129"/>
      <c r="G82" s="129"/>
      <c r="H82" s="129"/>
      <c r="I82" s="129"/>
      <c r="J82" s="129"/>
      <c r="K82" s="129"/>
      <c r="L82" s="129"/>
      <c r="M82" s="129"/>
      <c r="N82" s="129"/>
      <c r="O82" s="129"/>
      <c r="P82" s="129"/>
      <c r="Q82" s="129"/>
      <c r="R82" s="129"/>
      <c r="S82" s="129"/>
      <c r="T82" s="129"/>
      <c r="U82" s="129"/>
      <c r="V82" s="129"/>
      <c r="W82" s="129"/>
      <c r="X82" s="129"/>
      <c r="Y82" s="129"/>
      <c r="Z82" s="129"/>
    </row>
    <row r="83" ht="15.75" customHeight="1">
      <c r="A83" s="129"/>
      <c r="B83" s="129"/>
      <c r="C83" s="129"/>
      <c r="D83" s="129"/>
      <c r="E83" s="129"/>
      <c r="F83" s="129"/>
      <c r="G83" s="129"/>
      <c r="H83" s="129"/>
      <c r="I83" s="129"/>
      <c r="J83" s="129"/>
      <c r="K83" s="129"/>
      <c r="L83" s="129"/>
      <c r="M83" s="129"/>
      <c r="N83" s="129"/>
      <c r="O83" s="129"/>
      <c r="P83" s="129"/>
      <c r="Q83" s="129"/>
      <c r="R83" s="129"/>
      <c r="S83" s="129"/>
      <c r="T83" s="129"/>
      <c r="U83" s="129"/>
      <c r="V83" s="129"/>
      <c r="W83" s="129"/>
      <c r="X83" s="129"/>
      <c r="Y83" s="129"/>
      <c r="Z83" s="129"/>
    </row>
    <row r="84" ht="15.75" customHeight="1">
      <c r="A84" s="129"/>
      <c r="B84" s="129"/>
      <c r="C84" s="129"/>
      <c r="D84" s="129"/>
      <c r="E84" s="129"/>
      <c r="F84" s="129"/>
      <c r="G84" s="129"/>
      <c r="H84" s="129"/>
      <c r="I84" s="129"/>
      <c r="J84" s="129"/>
      <c r="K84" s="129"/>
      <c r="L84" s="129"/>
      <c r="M84" s="129"/>
      <c r="N84" s="129"/>
      <c r="O84" s="129"/>
      <c r="P84" s="129"/>
      <c r="Q84" s="129"/>
      <c r="R84" s="129"/>
      <c r="S84" s="129"/>
      <c r="T84" s="129"/>
      <c r="U84" s="129"/>
      <c r="V84" s="129"/>
      <c r="W84" s="129"/>
      <c r="X84" s="129"/>
      <c r="Y84" s="129"/>
      <c r="Z84" s="129"/>
    </row>
    <row r="85" ht="15.75" customHeight="1">
      <c r="A85" s="129"/>
      <c r="B85" s="129"/>
      <c r="C85" s="129"/>
      <c r="D85" s="129"/>
      <c r="E85" s="129"/>
      <c r="F85" s="129"/>
      <c r="G85" s="129"/>
      <c r="H85" s="129"/>
      <c r="I85" s="129"/>
      <c r="J85" s="129"/>
      <c r="K85" s="129"/>
      <c r="L85" s="129"/>
      <c r="M85" s="129"/>
      <c r="N85" s="129"/>
      <c r="O85" s="129"/>
      <c r="P85" s="129"/>
      <c r="Q85" s="129"/>
      <c r="R85" s="129"/>
      <c r="S85" s="129"/>
      <c r="T85" s="129"/>
      <c r="U85" s="129"/>
      <c r="V85" s="129"/>
      <c r="W85" s="129"/>
      <c r="X85" s="129"/>
      <c r="Y85" s="129"/>
      <c r="Z85" s="129"/>
    </row>
    <row r="86" ht="15.75" customHeight="1">
      <c r="A86" s="129"/>
      <c r="B86" s="129"/>
      <c r="C86" s="129"/>
      <c r="D86" s="129"/>
      <c r="E86" s="129"/>
      <c r="F86" s="129"/>
      <c r="G86" s="129"/>
      <c r="H86" s="129"/>
      <c r="I86" s="129"/>
      <c r="J86" s="129"/>
      <c r="K86" s="129"/>
      <c r="L86" s="129"/>
      <c r="M86" s="129"/>
      <c r="N86" s="129"/>
      <c r="O86" s="129"/>
      <c r="P86" s="129"/>
      <c r="Q86" s="129"/>
      <c r="R86" s="129"/>
      <c r="S86" s="129"/>
      <c r="T86" s="129"/>
      <c r="U86" s="129"/>
      <c r="V86" s="129"/>
      <c r="W86" s="129"/>
      <c r="X86" s="129"/>
      <c r="Y86" s="129"/>
      <c r="Z86" s="129"/>
    </row>
    <row r="87" ht="15.75" customHeight="1">
      <c r="A87" s="129"/>
      <c r="B87" s="129"/>
      <c r="C87" s="129"/>
      <c r="D87" s="129"/>
      <c r="E87" s="129"/>
      <c r="F87" s="129"/>
      <c r="G87" s="129"/>
      <c r="H87" s="129"/>
      <c r="I87" s="129"/>
      <c r="J87" s="129"/>
      <c r="K87" s="129"/>
      <c r="L87" s="129"/>
      <c r="M87" s="129"/>
      <c r="N87" s="129"/>
      <c r="O87" s="129"/>
      <c r="P87" s="129"/>
      <c r="Q87" s="129"/>
      <c r="R87" s="129"/>
      <c r="S87" s="129"/>
      <c r="T87" s="129"/>
      <c r="U87" s="129"/>
      <c r="V87" s="129"/>
      <c r="W87" s="129"/>
      <c r="X87" s="129"/>
      <c r="Y87" s="129"/>
      <c r="Z87" s="129"/>
    </row>
    <row r="88" ht="15.75" customHeight="1">
      <c r="A88" s="129"/>
      <c r="B88" s="129"/>
      <c r="C88" s="129"/>
      <c r="D88" s="129"/>
      <c r="E88" s="129"/>
      <c r="F88" s="129"/>
      <c r="G88" s="129"/>
      <c r="H88" s="129"/>
      <c r="I88" s="129"/>
      <c r="J88" s="129"/>
      <c r="K88" s="129"/>
      <c r="L88" s="129"/>
      <c r="M88" s="129"/>
      <c r="N88" s="129"/>
      <c r="O88" s="129"/>
      <c r="P88" s="129"/>
      <c r="Q88" s="129"/>
      <c r="R88" s="129"/>
      <c r="S88" s="129"/>
      <c r="T88" s="129"/>
      <c r="U88" s="129"/>
      <c r="V88" s="129"/>
      <c r="W88" s="129"/>
      <c r="X88" s="129"/>
      <c r="Y88" s="129"/>
      <c r="Z88" s="129"/>
    </row>
    <row r="89" ht="15.75" customHeight="1">
      <c r="A89" s="129"/>
      <c r="B89" s="129"/>
      <c r="C89" s="129"/>
      <c r="D89" s="129"/>
      <c r="E89" s="129"/>
      <c r="F89" s="129"/>
      <c r="G89" s="129"/>
      <c r="H89" s="129"/>
      <c r="I89" s="129"/>
      <c r="J89" s="129"/>
      <c r="K89" s="129"/>
      <c r="L89" s="129"/>
      <c r="M89" s="129"/>
      <c r="N89" s="129"/>
      <c r="O89" s="129"/>
      <c r="P89" s="129"/>
      <c r="Q89" s="129"/>
      <c r="R89" s="129"/>
      <c r="S89" s="129"/>
      <c r="T89" s="129"/>
      <c r="U89" s="129"/>
      <c r="V89" s="129"/>
      <c r="W89" s="129"/>
      <c r="X89" s="129"/>
      <c r="Y89" s="129"/>
      <c r="Z89" s="129"/>
    </row>
    <row r="90" ht="15.75" customHeight="1">
      <c r="A90" s="129"/>
      <c r="B90" s="129"/>
      <c r="C90" s="129"/>
      <c r="D90" s="129"/>
      <c r="E90" s="129"/>
      <c r="F90" s="129"/>
      <c r="G90" s="129"/>
      <c r="H90" s="129"/>
      <c r="I90" s="129"/>
      <c r="J90" s="129"/>
      <c r="K90" s="129"/>
      <c r="L90" s="129"/>
      <c r="M90" s="129"/>
      <c r="N90" s="129"/>
      <c r="O90" s="129"/>
      <c r="P90" s="129"/>
      <c r="Q90" s="129"/>
      <c r="R90" s="129"/>
      <c r="S90" s="129"/>
      <c r="T90" s="129"/>
      <c r="U90" s="129"/>
      <c r="V90" s="129"/>
      <c r="W90" s="129"/>
      <c r="X90" s="129"/>
      <c r="Y90" s="129"/>
      <c r="Z90" s="129"/>
    </row>
    <row r="91" ht="15.75" customHeight="1">
      <c r="A91" s="129"/>
      <c r="B91" s="129"/>
      <c r="C91" s="129"/>
      <c r="D91" s="129"/>
      <c r="E91" s="129"/>
      <c r="F91" s="129"/>
      <c r="G91" s="129"/>
      <c r="H91" s="129"/>
      <c r="I91" s="129"/>
      <c r="J91" s="129"/>
      <c r="K91" s="129"/>
      <c r="L91" s="129"/>
      <c r="M91" s="129"/>
      <c r="N91" s="129"/>
      <c r="O91" s="129"/>
      <c r="P91" s="129"/>
      <c r="Q91" s="129"/>
      <c r="R91" s="129"/>
      <c r="S91" s="129"/>
      <c r="T91" s="129"/>
      <c r="U91" s="129"/>
      <c r="V91" s="129"/>
      <c r="W91" s="129"/>
      <c r="X91" s="129"/>
      <c r="Y91" s="129"/>
      <c r="Z91" s="129"/>
    </row>
    <row r="92" ht="15.75" customHeight="1">
      <c r="A92" s="129"/>
      <c r="B92" s="129"/>
      <c r="C92" s="129"/>
      <c r="D92" s="129"/>
      <c r="E92" s="129"/>
      <c r="F92" s="129"/>
      <c r="G92" s="129"/>
      <c r="H92" s="129"/>
      <c r="I92" s="129"/>
      <c r="J92" s="129"/>
      <c r="K92" s="129"/>
      <c r="L92" s="129"/>
      <c r="M92" s="129"/>
      <c r="N92" s="129"/>
      <c r="O92" s="129"/>
      <c r="P92" s="129"/>
      <c r="Q92" s="129"/>
      <c r="R92" s="129"/>
      <c r="S92" s="129"/>
      <c r="T92" s="129"/>
      <c r="U92" s="129"/>
      <c r="V92" s="129"/>
      <c r="W92" s="129"/>
      <c r="X92" s="129"/>
      <c r="Y92" s="129"/>
      <c r="Z92" s="129"/>
    </row>
    <row r="93" ht="15.75" customHeight="1">
      <c r="A93" s="129"/>
      <c r="B93" s="129"/>
      <c r="C93" s="129"/>
      <c r="D93" s="129"/>
      <c r="E93" s="129"/>
      <c r="F93" s="129"/>
      <c r="G93" s="129"/>
      <c r="H93" s="129"/>
      <c r="I93" s="129"/>
      <c r="J93" s="129"/>
      <c r="K93" s="129"/>
      <c r="L93" s="129"/>
      <c r="M93" s="129"/>
      <c r="N93" s="129"/>
      <c r="O93" s="129"/>
      <c r="P93" s="129"/>
      <c r="Q93" s="129"/>
      <c r="R93" s="129"/>
      <c r="S93" s="129"/>
      <c r="T93" s="129"/>
      <c r="U93" s="129"/>
      <c r="V93" s="129"/>
      <c r="W93" s="129"/>
      <c r="X93" s="129"/>
      <c r="Y93" s="129"/>
      <c r="Z93" s="129"/>
    </row>
    <row r="94" ht="15.75" customHeight="1">
      <c r="A94" s="129"/>
      <c r="B94" s="129"/>
      <c r="C94" s="129"/>
      <c r="D94" s="129"/>
      <c r="E94" s="129"/>
      <c r="F94" s="129"/>
      <c r="G94" s="129"/>
      <c r="H94" s="129"/>
      <c r="I94" s="129"/>
      <c r="J94" s="129"/>
      <c r="K94" s="129"/>
      <c r="L94" s="129"/>
      <c r="M94" s="129"/>
      <c r="N94" s="129"/>
      <c r="O94" s="129"/>
      <c r="P94" s="129"/>
      <c r="Q94" s="129"/>
      <c r="R94" s="129"/>
      <c r="S94" s="129"/>
      <c r="T94" s="129"/>
      <c r="U94" s="129"/>
      <c r="V94" s="129"/>
      <c r="W94" s="129"/>
      <c r="X94" s="129"/>
      <c r="Y94" s="129"/>
      <c r="Z94" s="129"/>
    </row>
    <row r="95" ht="15.75" customHeight="1">
      <c r="A95" s="129"/>
      <c r="B95" s="129"/>
      <c r="C95" s="129"/>
      <c r="D95" s="129"/>
      <c r="E95" s="129"/>
      <c r="F95" s="129"/>
      <c r="G95" s="129"/>
      <c r="H95" s="129"/>
      <c r="I95" s="129"/>
      <c r="J95" s="129"/>
      <c r="K95" s="129"/>
      <c r="L95" s="129"/>
      <c r="M95" s="129"/>
      <c r="N95" s="129"/>
      <c r="O95" s="129"/>
      <c r="P95" s="129"/>
      <c r="Q95" s="129"/>
      <c r="R95" s="129"/>
      <c r="S95" s="129"/>
      <c r="T95" s="129"/>
      <c r="U95" s="129"/>
      <c r="V95" s="129"/>
      <c r="W95" s="129"/>
      <c r="X95" s="129"/>
      <c r="Y95" s="129"/>
      <c r="Z95" s="129"/>
    </row>
    <row r="96" ht="15.75" customHeight="1">
      <c r="A96" s="129"/>
      <c r="B96" s="129"/>
      <c r="C96" s="129"/>
      <c r="D96" s="129"/>
      <c r="E96" s="129"/>
      <c r="F96" s="129"/>
      <c r="G96" s="129"/>
      <c r="H96" s="129"/>
      <c r="I96" s="129"/>
      <c r="J96" s="129"/>
      <c r="K96" s="129"/>
      <c r="L96" s="129"/>
      <c r="M96" s="129"/>
      <c r="N96" s="129"/>
      <c r="O96" s="129"/>
      <c r="P96" s="129"/>
      <c r="Q96" s="129"/>
      <c r="R96" s="129"/>
      <c r="S96" s="129"/>
      <c r="T96" s="129"/>
      <c r="U96" s="129"/>
      <c r="V96" s="129"/>
      <c r="W96" s="129"/>
      <c r="X96" s="129"/>
      <c r="Y96" s="129"/>
      <c r="Z96" s="129"/>
    </row>
    <row r="97" ht="15.75" customHeight="1">
      <c r="A97" s="129"/>
      <c r="B97" s="129"/>
      <c r="C97" s="129"/>
      <c r="D97" s="129"/>
      <c r="E97" s="129"/>
      <c r="F97" s="129"/>
      <c r="G97" s="129"/>
      <c r="H97" s="129"/>
      <c r="I97" s="129"/>
      <c r="J97" s="129"/>
      <c r="K97" s="129"/>
      <c r="L97" s="129"/>
      <c r="M97" s="129"/>
      <c r="N97" s="129"/>
      <c r="O97" s="129"/>
      <c r="P97" s="129"/>
      <c r="Q97" s="129"/>
      <c r="R97" s="129"/>
      <c r="S97" s="129"/>
      <c r="T97" s="129"/>
      <c r="U97" s="129"/>
      <c r="V97" s="129"/>
      <c r="W97" s="129"/>
      <c r="X97" s="129"/>
      <c r="Y97" s="129"/>
      <c r="Z97" s="129"/>
    </row>
    <row r="98" ht="15.75" customHeight="1">
      <c r="A98" s="129"/>
      <c r="B98" s="129"/>
      <c r="C98" s="129"/>
      <c r="D98" s="129"/>
      <c r="E98" s="129"/>
      <c r="F98" s="129"/>
      <c r="G98" s="129"/>
      <c r="H98" s="129"/>
      <c r="I98" s="129"/>
      <c r="J98" s="129"/>
      <c r="K98" s="129"/>
      <c r="L98" s="129"/>
      <c r="M98" s="129"/>
      <c r="N98" s="129"/>
      <c r="O98" s="129"/>
      <c r="P98" s="129"/>
      <c r="Q98" s="129"/>
      <c r="R98" s="129"/>
      <c r="S98" s="129"/>
      <c r="T98" s="129"/>
      <c r="U98" s="129"/>
      <c r="V98" s="129"/>
      <c r="W98" s="129"/>
      <c r="X98" s="129"/>
      <c r="Y98" s="129"/>
      <c r="Z98" s="129"/>
    </row>
    <row r="99" ht="15.75" customHeight="1">
      <c r="A99" s="129"/>
      <c r="B99" s="129"/>
      <c r="C99" s="129"/>
      <c r="D99" s="129"/>
      <c r="E99" s="129"/>
      <c r="F99" s="129"/>
      <c r="G99" s="129"/>
      <c r="H99" s="129"/>
      <c r="I99" s="129"/>
      <c r="J99" s="129"/>
      <c r="K99" s="129"/>
      <c r="L99" s="129"/>
      <c r="M99" s="129"/>
      <c r="N99" s="129"/>
      <c r="O99" s="129"/>
      <c r="P99" s="129"/>
      <c r="Q99" s="129"/>
      <c r="R99" s="129"/>
      <c r="S99" s="129"/>
      <c r="T99" s="129"/>
      <c r="U99" s="129"/>
      <c r="V99" s="129"/>
      <c r="W99" s="129"/>
      <c r="X99" s="129"/>
      <c r="Y99" s="129"/>
      <c r="Z99" s="129"/>
    </row>
    <row r="100" ht="15.75" customHeight="1">
      <c r="A100" s="129"/>
      <c r="B100" s="129"/>
      <c r="C100" s="129"/>
      <c r="D100" s="129"/>
      <c r="E100" s="129"/>
      <c r="F100" s="129"/>
      <c r="G100" s="129"/>
      <c r="H100" s="129"/>
      <c r="I100" s="129"/>
      <c r="J100" s="129"/>
      <c r="K100" s="129"/>
      <c r="L100" s="129"/>
      <c r="M100" s="129"/>
      <c r="N100" s="129"/>
      <c r="O100" s="129"/>
      <c r="P100" s="129"/>
      <c r="Q100" s="129"/>
      <c r="R100" s="129"/>
      <c r="S100" s="129"/>
      <c r="T100" s="129"/>
      <c r="U100" s="129"/>
      <c r="V100" s="129"/>
      <c r="W100" s="129"/>
      <c r="X100" s="129"/>
      <c r="Y100" s="129"/>
      <c r="Z100" s="129"/>
    </row>
    <row r="101" ht="15.75" customHeight="1">
      <c r="A101" s="129"/>
      <c r="B101" s="129"/>
      <c r="C101" s="129"/>
      <c r="D101" s="129"/>
      <c r="E101" s="129"/>
      <c r="F101" s="129"/>
      <c r="G101" s="129"/>
      <c r="H101" s="129"/>
      <c r="I101" s="129"/>
      <c r="J101" s="129"/>
      <c r="K101" s="129"/>
      <c r="L101" s="129"/>
      <c r="M101" s="129"/>
      <c r="N101" s="129"/>
      <c r="O101" s="129"/>
      <c r="P101" s="129"/>
      <c r="Q101" s="129"/>
      <c r="R101" s="129"/>
      <c r="S101" s="129"/>
      <c r="T101" s="129"/>
      <c r="U101" s="129"/>
      <c r="V101" s="129"/>
      <c r="W101" s="129"/>
      <c r="X101" s="129"/>
      <c r="Y101" s="129"/>
      <c r="Z101" s="129"/>
    </row>
    <row r="102" ht="15.75" customHeight="1">
      <c r="A102" s="129"/>
      <c r="B102" s="129"/>
      <c r="C102" s="129"/>
      <c r="D102" s="129"/>
      <c r="E102" s="129"/>
      <c r="F102" s="129"/>
      <c r="G102" s="129"/>
      <c r="H102" s="129"/>
      <c r="I102" s="129"/>
      <c r="J102" s="129"/>
      <c r="K102" s="129"/>
      <c r="L102" s="129"/>
      <c r="M102" s="129"/>
      <c r="N102" s="129"/>
      <c r="O102" s="129"/>
      <c r="P102" s="129"/>
      <c r="Q102" s="129"/>
      <c r="R102" s="129"/>
      <c r="S102" s="129"/>
      <c r="T102" s="129"/>
      <c r="U102" s="129"/>
      <c r="V102" s="129"/>
      <c r="W102" s="129"/>
      <c r="X102" s="129"/>
      <c r="Y102" s="129"/>
      <c r="Z102" s="129"/>
    </row>
    <row r="103" ht="15.75" customHeight="1">
      <c r="A103" s="129"/>
      <c r="B103" s="129"/>
      <c r="C103" s="129"/>
      <c r="D103" s="129"/>
      <c r="E103" s="129"/>
      <c r="F103" s="129"/>
      <c r="G103" s="129"/>
      <c r="H103" s="129"/>
      <c r="I103" s="129"/>
      <c r="J103" s="129"/>
      <c r="K103" s="129"/>
      <c r="L103" s="129"/>
      <c r="M103" s="129"/>
      <c r="N103" s="129"/>
      <c r="O103" s="129"/>
      <c r="P103" s="129"/>
      <c r="Q103" s="129"/>
      <c r="R103" s="129"/>
      <c r="S103" s="129"/>
      <c r="T103" s="129"/>
      <c r="U103" s="129"/>
      <c r="V103" s="129"/>
      <c r="W103" s="129"/>
      <c r="X103" s="129"/>
      <c r="Y103" s="129"/>
      <c r="Z103" s="129"/>
    </row>
    <row r="104" ht="15.75" customHeight="1">
      <c r="A104" s="129"/>
      <c r="B104" s="129"/>
      <c r="C104" s="129"/>
      <c r="D104" s="129"/>
      <c r="E104" s="129"/>
      <c r="F104" s="129"/>
      <c r="G104" s="129"/>
      <c r="H104" s="129"/>
      <c r="I104" s="129"/>
      <c r="J104" s="129"/>
      <c r="K104" s="129"/>
      <c r="L104" s="129"/>
      <c r="M104" s="129"/>
      <c r="N104" s="129"/>
      <c r="O104" s="129"/>
      <c r="P104" s="129"/>
      <c r="Q104" s="129"/>
      <c r="R104" s="129"/>
      <c r="S104" s="129"/>
      <c r="T104" s="129"/>
      <c r="U104" s="129"/>
      <c r="V104" s="129"/>
      <c r="W104" s="129"/>
      <c r="X104" s="129"/>
      <c r="Y104" s="129"/>
      <c r="Z104" s="129"/>
    </row>
    <row r="105" ht="15.75" customHeight="1">
      <c r="A105" s="129"/>
      <c r="B105" s="129"/>
      <c r="C105" s="129"/>
      <c r="D105" s="129"/>
      <c r="E105" s="129"/>
      <c r="F105" s="129"/>
      <c r="G105" s="129"/>
      <c r="H105" s="129"/>
      <c r="I105" s="129"/>
      <c r="J105" s="129"/>
      <c r="K105" s="129"/>
      <c r="L105" s="129"/>
      <c r="M105" s="129"/>
      <c r="N105" s="129"/>
      <c r="O105" s="129"/>
      <c r="P105" s="129"/>
      <c r="Q105" s="129"/>
      <c r="R105" s="129"/>
      <c r="S105" s="129"/>
      <c r="T105" s="129"/>
      <c r="U105" s="129"/>
      <c r="V105" s="129"/>
      <c r="W105" s="129"/>
      <c r="X105" s="129"/>
      <c r="Y105" s="129"/>
      <c r="Z105" s="129"/>
    </row>
    <row r="106" ht="15.75" customHeight="1">
      <c r="A106" s="129"/>
      <c r="B106" s="129"/>
      <c r="C106" s="129"/>
      <c r="D106" s="129"/>
      <c r="E106" s="129"/>
      <c r="F106" s="129"/>
      <c r="G106" s="129"/>
      <c r="H106" s="129"/>
      <c r="I106" s="129"/>
      <c r="J106" s="129"/>
      <c r="K106" s="129"/>
      <c r="L106" s="129"/>
      <c r="M106" s="129"/>
      <c r="N106" s="129"/>
      <c r="O106" s="129"/>
      <c r="P106" s="129"/>
      <c r="Q106" s="129"/>
      <c r="R106" s="129"/>
      <c r="S106" s="129"/>
      <c r="T106" s="129"/>
      <c r="U106" s="129"/>
      <c r="V106" s="129"/>
      <c r="W106" s="129"/>
      <c r="X106" s="129"/>
      <c r="Y106" s="129"/>
      <c r="Z106" s="129"/>
    </row>
    <row r="107" ht="15.75" customHeight="1">
      <c r="A107" s="129"/>
      <c r="B107" s="129"/>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row>
    <row r="108" ht="15.75" customHeight="1">
      <c r="A108" s="129"/>
      <c r="B108" s="129"/>
      <c r="C108" s="129"/>
      <c r="D108" s="129"/>
      <c r="E108" s="129"/>
      <c r="F108" s="129"/>
      <c r="G108" s="129"/>
      <c r="H108" s="129"/>
      <c r="I108" s="129"/>
      <c r="J108" s="129"/>
      <c r="K108" s="129"/>
      <c r="L108" s="129"/>
      <c r="M108" s="129"/>
      <c r="N108" s="129"/>
      <c r="O108" s="129"/>
      <c r="P108" s="129"/>
      <c r="Q108" s="129"/>
      <c r="R108" s="129"/>
      <c r="S108" s="129"/>
      <c r="T108" s="129"/>
      <c r="U108" s="129"/>
      <c r="V108" s="129"/>
      <c r="W108" s="129"/>
      <c r="X108" s="129"/>
      <c r="Y108" s="129"/>
      <c r="Z108" s="129"/>
    </row>
    <row r="109" ht="15.75" customHeight="1">
      <c r="A109" s="129"/>
      <c r="B109" s="129"/>
      <c r="C109" s="129"/>
      <c r="D109" s="129"/>
      <c r="E109" s="129"/>
      <c r="F109" s="129"/>
      <c r="G109" s="129"/>
      <c r="H109" s="129"/>
      <c r="I109" s="129"/>
      <c r="J109" s="129"/>
      <c r="K109" s="129"/>
      <c r="L109" s="129"/>
      <c r="M109" s="129"/>
      <c r="N109" s="129"/>
      <c r="O109" s="129"/>
      <c r="P109" s="129"/>
      <c r="Q109" s="129"/>
      <c r="R109" s="129"/>
      <c r="S109" s="129"/>
      <c r="T109" s="129"/>
      <c r="U109" s="129"/>
      <c r="V109" s="129"/>
      <c r="W109" s="129"/>
      <c r="X109" s="129"/>
      <c r="Y109" s="129"/>
      <c r="Z109" s="129"/>
    </row>
    <row r="110" ht="15.75" customHeight="1">
      <c r="A110" s="129"/>
      <c r="B110" s="129"/>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row>
    <row r="111" ht="15.75" customHeight="1">
      <c r="A111" s="129"/>
      <c r="B111" s="129"/>
      <c r="C111" s="129"/>
      <c r="D111" s="129"/>
      <c r="E111" s="129"/>
      <c r="F111" s="129"/>
      <c r="G111" s="129"/>
      <c r="H111" s="129"/>
      <c r="I111" s="129"/>
      <c r="J111" s="129"/>
      <c r="K111" s="129"/>
      <c r="L111" s="129"/>
      <c r="M111" s="129"/>
      <c r="N111" s="129"/>
      <c r="O111" s="129"/>
      <c r="P111" s="129"/>
      <c r="Q111" s="129"/>
      <c r="R111" s="129"/>
      <c r="S111" s="129"/>
      <c r="T111" s="129"/>
      <c r="U111" s="129"/>
      <c r="V111" s="129"/>
      <c r="W111" s="129"/>
      <c r="X111" s="129"/>
      <c r="Y111" s="129"/>
      <c r="Z111" s="129"/>
    </row>
    <row r="112" ht="15.75" customHeight="1">
      <c r="A112" s="129"/>
      <c r="B112" s="129"/>
      <c r="C112" s="129"/>
      <c r="D112" s="129"/>
      <c r="E112" s="129"/>
      <c r="F112" s="129"/>
      <c r="G112" s="129"/>
      <c r="H112" s="129"/>
      <c r="I112" s="129"/>
      <c r="J112" s="129"/>
      <c r="K112" s="129"/>
      <c r="L112" s="129"/>
      <c r="M112" s="129"/>
      <c r="N112" s="129"/>
      <c r="O112" s="129"/>
      <c r="P112" s="129"/>
      <c r="Q112" s="129"/>
      <c r="R112" s="129"/>
      <c r="S112" s="129"/>
      <c r="T112" s="129"/>
      <c r="U112" s="129"/>
      <c r="V112" s="129"/>
      <c r="W112" s="129"/>
      <c r="X112" s="129"/>
      <c r="Y112" s="129"/>
      <c r="Z112" s="129"/>
    </row>
    <row r="113" ht="15.75" customHeight="1">
      <c r="A113" s="129"/>
      <c r="B113" s="129"/>
      <c r="C113" s="129"/>
      <c r="D113" s="129"/>
      <c r="E113" s="129"/>
      <c r="F113" s="129"/>
      <c r="G113" s="129"/>
      <c r="H113" s="129"/>
      <c r="I113" s="129"/>
      <c r="J113" s="129"/>
      <c r="K113" s="129"/>
      <c r="L113" s="129"/>
      <c r="M113" s="129"/>
      <c r="N113" s="129"/>
      <c r="O113" s="129"/>
      <c r="P113" s="129"/>
      <c r="Q113" s="129"/>
      <c r="R113" s="129"/>
      <c r="S113" s="129"/>
      <c r="T113" s="129"/>
      <c r="U113" s="129"/>
      <c r="V113" s="129"/>
      <c r="W113" s="129"/>
      <c r="X113" s="129"/>
      <c r="Y113" s="129"/>
      <c r="Z113" s="129"/>
    </row>
    <row r="114" ht="15.75" customHeight="1">
      <c r="A114" s="129"/>
      <c r="B114" s="129"/>
      <c r="C114" s="129"/>
      <c r="D114" s="129"/>
      <c r="E114" s="129"/>
      <c r="F114" s="129"/>
      <c r="G114" s="129"/>
      <c r="H114" s="129"/>
      <c r="I114" s="129"/>
      <c r="J114" s="129"/>
      <c r="K114" s="129"/>
      <c r="L114" s="129"/>
      <c r="M114" s="129"/>
      <c r="N114" s="129"/>
      <c r="O114" s="129"/>
      <c r="P114" s="129"/>
      <c r="Q114" s="129"/>
      <c r="R114" s="129"/>
      <c r="S114" s="129"/>
      <c r="T114" s="129"/>
      <c r="U114" s="129"/>
      <c r="V114" s="129"/>
      <c r="W114" s="129"/>
      <c r="X114" s="129"/>
      <c r="Y114" s="129"/>
      <c r="Z114" s="129"/>
    </row>
    <row r="115" ht="15.75" customHeight="1">
      <c r="A115" s="129"/>
      <c r="B115" s="129"/>
      <c r="C115" s="129"/>
      <c r="D115" s="129"/>
      <c r="E115" s="129"/>
      <c r="F115" s="129"/>
      <c r="G115" s="129"/>
      <c r="H115" s="129"/>
      <c r="I115" s="129"/>
      <c r="J115" s="129"/>
      <c r="K115" s="129"/>
      <c r="L115" s="129"/>
      <c r="M115" s="129"/>
      <c r="N115" s="129"/>
      <c r="O115" s="129"/>
      <c r="P115" s="129"/>
      <c r="Q115" s="129"/>
      <c r="R115" s="129"/>
      <c r="S115" s="129"/>
      <c r="T115" s="129"/>
      <c r="U115" s="129"/>
      <c r="V115" s="129"/>
      <c r="W115" s="129"/>
      <c r="X115" s="129"/>
      <c r="Y115" s="129"/>
      <c r="Z115" s="129"/>
    </row>
    <row r="116" ht="15.75" customHeight="1">
      <c r="A116" s="129"/>
      <c r="B116" s="129"/>
      <c r="C116" s="129"/>
      <c r="D116" s="129"/>
      <c r="E116" s="129"/>
      <c r="F116" s="129"/>
      <c r="G116" s="129"/>
      <c r="H116" s="129"/>
      <c r="I116" s="129"/>
      <c r="J116" s="129"/>
      <c r="K116" s="129"/>
      <c r="L116" s="129"/>
      <c r="M116" s="129"/>
      <c r="N116" s="129"/>
      <c r="O116" s="129"/>
      <c r="P116" s="129"/>
      <c r="Q116" s="129"/>
      <c r="R116" s="129"/>
      <c r="S116" s="129"/>
      <c r="T116" s="129"/>
      <c r="U116" s="129"/>
      <c r="V116" s="129"/>
      <c r="W116" s="129"/>
      <c r="X116" s="129"/>
      <c r="Y116" s="129"/>
      <c r="Z116" s="129"/>
    </row>
    <row r="117" ht="15.75" customHeight="1">
      <c r="A117" s="129"/>
      <c r="B117" s="129"/>
      <c r="C117" s="129"/>
      <c r="D117" s="129"/>
      <c r="E117" s="129"/>
      <c r="F117" s="129"/>
      <c r="G117" s="129"/>
      <c r="H117" s="129"/>
      <c r="I117" s="129"/>
      <c r="J117" s="129"/>
      <c r="K117" s="129"/>
      <c r="L117" s="129"/>
      <c r="M117" s="129"/>
      <c r="N117" s="129"/>
      <c r="O117" s="129"/>
      <c r="P117" s="129"/>
      <c r="Q117" s="129"/>
      <c r="R117" s="129"/>
      <c r="S117" s="129"/>
      <c r="T117" s="129"/>
      <c r="U117" s="129"/>
      <c r="V117" s="129"/>
      <c r="W117" s="129"/>
      <c r="X117" s="129"/>
      <c r="Y117" s="129"/>
      <c r="Z117" s="129"/>
    </row>
    <row r="118" ht="15.75" customHeight="1">
      <c r="A118" s="129"/>
      <c r="B118" s="129"/>
      <c r="C118" s="129"/>
      <c r="D118" s="129"/>
      <c r="E118" s="129"/>
      <c r="F118" s="129"/>
      <c r="G118" s="129"/>
      <c r="H118" s="129"/>
      <c r="I118" s="129"/>
      <c r="J118" s="129"/>
      <c r="K118" s="129"/>
      <c r="L118" s="129"/>
      <c r="M118" s="129"/>
      <c r="N118" s="129"/>
      <c r="O118" s="129"/>
      <c r="P118" s="129"/>
      <c r="Q118" s="129"/>
      <c r="R118" s="129"/>
      <c r="S118" s="129"/>
      <c r="T118" s="129"/>
      <c r="U118" s="129"/>
      <c r="V118" s="129"/>
      <c r="W118" s="129"/>
      <c r="X118" s="129"/>
      <c r="Y118" s="129"/>
      <c r="Z118" s="129"/>
    </row>
    <row r="119" ht="15.75" customHeight="1">
      <c r="A119" s="129"/>
      <c r="B119" s="129"/>
      <c r="C119" s="129"/>
      <c r="D119" s="129"/>
      <c r="E119" s="129"/>
      <c r="F119" s="129"/>
      <c r="G119" s="129"/>
      <c r="H119" s="129"/>
      <c r="I119" s="129"/>
      <c r="J119" s="129"/>
      <c r="K119" s="129"/>
      <c r="L119" s="129"/>
      <c r="M119" s="129"/>
      <c r="N119" s="129"/>
      <c r="O119" s="129"/>
      <c r="P119" s="129"/>
      <c r="Q119" s="129"/>
      <c r="R119" s="129"/>
      <c r="S119" s="129"/>
      <c r="T119" s="129"/>
      <c r="U119" s="129"/>
      <c r="V119" s="129"/>
      <c r="W119" s="129"/>
      <c r="X119" s="129"/>
      <c r="Y119" s="129"/>
      <c r="Z119" s="129"/>
    </row>
    <row r="120" ht="15.75" customHeight="1">
      <c r="A120" s="129"/>
      <c r="B120" s="129"/>
      <c r="C120" s="129"/>
      <c r="D120" s="129"/>
      <c r="E120" s="129"/>
      <c r="F120" s="129"/>
      <c r="G120" s="129"/>
      <c r="H120" s="129"/>
      <c r="I120" s="129"/>
      <c r="J120" s="129"/>
      <c r="K120" s="129"/>
      <c r="L120" s="129"/>
      <c r="M120" s="129"/>
      <c r="N120" s="129"/>
      <c r="O120" s="129"/>
      <c r="P120" s="129"/>
      <c r="Q120" s="129"/>
      <c r="R120" s="129"/>
      <c r="S120" s="129"/>
      <c r="T120" s="129"/>
      <c r="U120" s="129"/>
      <c r="V120" s="129"/>
      <c r="W120" s="129"/>
      <c r="X120" s="129"/>
      <c r="Y120" s="129"/>
      <c r="Z120" s="129"/>
    </row>
    <row r="121" ht="15.75" customHeight="1">
      <c r="A121" s="129"/>
      <c r="B121" s="129"/>
      <c r="C121" s="129"/>
      <c r="D121" s="129"/>
      <c r="E121" s="129"/>
      <c r="F121" s="129"/>
      <c r="G121" s="129"/>
      <c r="H121" s="129"/>
      <c r="I121" s="129"/>
      <c r="J121" s="129"/>
      <c r="K121" s="129"/>
      <c r="L121" s="129"/>
      <c r="M121" s="129"/>
      <c r="N121" s="129"/>
      <c r="O121" s="129"/>
      <c r="P121" s="129"/>
      <c r="Q121" s="129"/>
      <c r="R121" s="129"/>
      <c r="S121" s="129"/>
      <c r="T121" s="129"/>
      <c r="U121" s="129"/>
      <c r="V121" s="129"/>
      <c r="W121" s="129"/>
      <c r="X121" s="129"/>
      <c r="Y121" s="129"/>
      <c r="Z121" s="129"/>
    </row>
    <row r="122" ht="15.75" customHeight="1">
      <c r="A122" s="129"/>
      <c r="B122" s="129"/>
      <c r="C122" s="129"/>
      <c r="D122" s="129"/>
      <c r="E122" s="129"/>
      <c r="F122" s="129"/>
      <c r="G122" s="129"/>
      <c r="H122" s="129"/>
      <c r="I122" s="129"/>
      <c r="J122" s="129"/>
      <c r="K122" s="129"/>
      <c r="L122" s="129"/>
      <c r="M122" s="129"/>
      <c r="N122" s="129"/>
      <c r="O122" s="129"/>
      <c r="P122" s="129"/>
      <c r="Q122" s="129"/>
      <c r="R122" s="129"/>
      <c r="S122" s="129"/>
      <c r="T122" s="129"/>
      <c r="U122" s="129"/>
      <c r="V122" s="129"/>
      <c r="W122" s="129"/>
      <c r="X122" s="129"/>
      <c r="Y122" s="129"/>
      <c r="Z122" s="129"/>
    </row>
    <row r="123" ht="15.75" customHeight="1">
      <c r="A123" s="129"/>
      <c r="B123" s="129"/>
      <c r="C123" s="129"/>
      <c r="D123" s="129"/>
      <c r="E123" s="129"/>
      <c r="F123" s="129"/>
      <c r="G123" s="129"/>
      <c r="H123" s="129"/>
      <c r="I123" s="129"/>
      <c r="J123" s="129"/>
      <c r="K123" s="129"/>
      <c r="L123" s="129"/>
      <c r="M123" s="129"/>
      <c r="N123" s="129"/>
      <c r="O123" s="129"/>
      <c r="P123" s="129"/>
      <c r="Q123" s="129"/>
      <c r="R123" s="129"/>
      <c r="S123" s="129"/>
      <c r="T123" s="129"/>
      <c r="U123" s="129"/>
      <c r="V123" s="129"/>
      <c r="W123" s="129"/>
      <c r="X123" s="129"/>
      <c r="Y123" s="129"/>
      <c r="Z123" s="129"/>
    </row>
    <row r="124" ht="15.75" customHeight="1">
      <c r="A124" s="129"/>
      <c r="B124" s="129"/>
      <c r="C124" s="129"/>
      <c r="D124" s="129"/>
      <c r="E124" s="129"/>
      <c r="F124" s="129"/>
      <c r="G124" s="129"/>
      <c r="H124" s="129"/>
      <c r="I124" s="129"/>
      <c r="J124" s="129"/>
      <c r="K124" s="129"/>
      <c r="L124" s="129"/>
      <c r="M124" s="129"/>
      <c r="N124" s="129"/>
      <c r="O124" s="129"/>
      <c r="P124" s="129"/>
      <c r="Q124" s="129"/>
      <c r="R124" s="129"/>
      <c r="S124" s="129"/>
      <c r="T124" s="129"/>
      <c r="U124" s="129"/>
      <c r="V124" s="129"/>
      <c r="W124" s="129"/>
      <c r="X124" s="129"/>
      <c r="Y124" s="129"/>
      <c r="Z124" s="129"/>
    </row>
    <row r="125" ht="15.75" customHeight="1">
      <c r="A125" s="129"/>
      <c r="B125" s="129"/>
      <c r="C125" s="129"/>
      <c r="D125" s="129"/>
      <c r="E125" s="129"/>
      <c r="F125" s="129"/>
      <c r="G125" s="129"/>
      <c r="H125" s="129"/>
      <c r="I125" s="129"/>
      <c r="J125" s="129"/>
      <c r="K125" s="129"/>
      <c r="L125" s="129"/>
      <c r="M125" s="129"/>
      <c r="N125" s="129"/>
      <c r="O125" s="129"/>
      <c r="P125" s="129"/>
      <c r="Q125" s="129"/>
      <c r="R125" s="129"/>
      <c r="S125" s="129"/>
      <c r="T125" s="129"/>
      <c r="U125" s="129"/>
      <c r="V125" s="129"/>
      <c r="W125" s="129"/>
      <c r="X125" s="129"/>
      <c r="Y125" s="129"/>
      <c r="Z125" s="129"/>
    </row>
    <row r="126" ht="15.75" customHeight="1">
      <c r="A126" s="129"/>
      <c r="B126" s="129"/>
      <c r="C126" s="129"/>
      <c r="D126" s="129"/>
      <c r="E126" s="129"/>
      <c r="F126" s="129"/>
      <c r="G126" s="129"/>
      <c r="H126" s="129"/>
      <c r="I126" s="129"/>
      <c r="J126" s="129"/>
      <c r="K126" s="129"/>
      <c r="L126" s="129"/>
      <c r="M126" s="129"/>
      <c r="N126" s="129"/>
      <c r="O126" s="129"/>
      <c r="P126" s="129"/>
      <c r="Q126" s="129"/>
      <c r="R126" s="129"/>
      <c r="S126" s="129"/>
      <c r="T126" s="129"/>
      <c r="U126" s="129"/>
      <c r="V126" s="129"/>
      <c r="W126" s="129"/>
      <c r="X126" s="129"/>
      <c r="Y126" s="129"/>
      <c r="Z126" s="129"/>
    </row>
    <row r="127" ht="15.75" customHeight="1">
      <c r="A127" s="129"/>
      <c r="B127" s="129"/>
      <c r="C127" s="129"/>
      <c r="D127" s="129"/>
      <c r="E127" s="129"/>
      <c r="F127" s="129"/>
      <c r="G127" s="129"/>
      <c r="H127" s="129"/>
      <c r="I127" s="129"/>
      <c r="J127" s="129"/>
      <c r="K127" s="129"/>
      <c r="L127" s="129"/>
      <c r="M127" s="129"/>
      <c r="N127" s="129"/>
      <c r="O127" s="129"/>
      <c r="P127" s="129"/>
      <c r="Q127" s="129"/>
      <c r="R127" s="129"/>
      <c r="S127" s="129"/>
      <c r="T127" s="129"/>
      <c r="U127" s="129"/>
      <c r="V127" s="129"/>
      <c r="W127" s="129"/>
      <c r="X127" s="129"/>
      <c r="Y127" s="129"/>
      <c r="Z127" s="129"/>
    </row>
    <row r="128" ht="15.75" customHeight="1">
      <c r="A128" s="129"/>
      <c r="B128" s="129"/>
      <c r="C128" s="129"/>
      <c r="D128" s="129"/>
      <c r="E128" s="129"/>
      <c r="F128" s="129"/>
      <c r="G128" s="129"/>
      <c r="H128" s="129"/>
      <c r="I128" s="129"/>
      <c r="J128" s="129"/>
      <c r="K128" s="129"/>
      <c r="L128" s="129"/>
      <c r="M128" s="129"/>
      <c r="N128" s="129"/>
      <c r="O128" s="129"/>
      <c r="P128" s="129"/>
      <c r="Q128" s="129"/>
      <c r="R128" s="129"/>
      <c r="S128" s="129"/>
      <c r="T128" s="129"/>
      <c r="U128" s="129"/>
      <c r="V128" s="129"/>
      <c r="W128" s="129"/>
      <c r="X128" s="129"/>
      <c r="Y128" s="129"/>
      <c r="Z128" s="129"/>
    </row>
    <row r="129" ht="15.75" customHeight="1">
      <c r="A129" s="129"/>
      <c r="B129" s="129"/>
      <c r="C129" s="129"/>
      <c r="D129" s="129"/>
      <c r="E129" s="129"/>
      <c r="F129" s="129"/>
      <c r="G129" s="129"/>
      <c r="H129" s="129"/>
      <c r="I129" s="129"/>
      <c r="J129" s="129"/>
      <c r="K129" s="129"/>
      <c r="L129" s="129"/>
      <c r="M129" s="129"/>
      <c r="N129" s="129"/>
      <c r="O129" s="129"/>
      <c r="P129" s="129"/>
      <c r="Q129" s="129"/>
      <c r="R129" s="129"/>
      <c r="S129" s="129"/>
      <c r="T129" s="129"/>
      <c r="U129" s="129"/>
      <c r="V129" s="129"/>
      <c r="W129" s="129"/>
      <c r="X129" s="129"/>
      <c r="Y129" s="129"/>
      <c r="Z129" s="129"/>
    </row>
    <row r="130" ht="15.75" customHeight="1">
      <c r="A130" s="129"/>
      <c r="B130" s="129"/>
      <c r="C130" s="129"/>
      <c r="D130" s="129"/>
      <c r="E130" s="129"/>
      <c r="F130" s="129"/>
      <c r="G130" s="129"/>
      <c r="H130" s="129"/>
      <c r="I130" s="129"/>
      <c r="J130" s="129"/>
      <c r="K130" s="129"/>
      <c r="L130" s="129"/>
      <c r="M130" s="129"/>
      <c r="N130" s="129"/>
      <c r="O130" s="129"/>
      <c r="P130" s="129"/>
      <c r="Q130" s="129"/>
      <c r="R130" s="129"/>
      <c r="S130" s="129"/>
      <c r="T130" s="129"/>
      <c r="U130" s="129"/>
      <c r="V130" s="129"/>
      <c r="W130" s="129"/>
      <c r="X130" s="129"/>
      <c r="Y130" s="129"/>
      <c r="Z130" s="129"/>
    </row>
    <row r="131" ht="15.75" customHeight="1">
      <c r="A131" s="129"/>
      <c r="B131" s="129"/>
      <c r="C131" s="129"/>
      <c r="D131" s="129"/>
      <c r="E131" s="129"/>
      <c r="F131" s="129"/>
      <c r="G131" s="129"/>
      <c r="H131" s="129"/>
      <c r="I131" s="129"/>
      <c r="J131" s="129"/>
      <c r="K131" s="129"/>
      <c r="L131" s="129"/>
      <c r="M131" s="129"/>
      <c r="N131" s="129"/>
      <c r="O131" s="129"/>
      <c r="P131" s="129"/>
      <c r="Q131" s="129"/>
      <c r="R131" s="129"/>
      <c r="S131" s="129"/>
      <c r="T131" s="129"/>
      <c r="U131" s="129"/>
      <c r="V131" s="129"/>
      <c r="W131" s="129"/>
      <c r="X131" s="129"/>
      <c r="Y131" s="129"/>
      <c r="Z131" s="129"/>
    </row>
    <row r="132" ht="15.75" customHeight="1">
      <c r="A132" s="129"/>
      <c r="B132" s="129"/>
      <c r="C132" s="129"/>
      <c r="D132" s="129"/>
      <c r="E132" s="129"/>
      <c r="F132" s="129"/>
      <c r="G132" s="129"/>
      <c r="H132" s="129"/>
      <c r="I132" s="129"/>
      <c r="J132" s="129"/>
      <c r="K132" s="129"/>
      <c r="L132" s="129"/>
      <c r="M132" s="129"/>
      <c r="N132" s="129"/>
      <c r="O132" s="129"/>
      <c r="P132" s="129"/>
      <c r="Q132" s="129"/>
      <c r="R132" s="129"/>
      <c r="S132" s="129"/>
      <c r="T132" s="129"/>
      <c r="U132" s="129"/>
      <c r="V132" s="129"/>
      <c r="W132" s="129"/>
      <c r="X132" s="129"/>
      <c r="Y132" s="129"/>
      <c r="Z132" s="129"/>
    </row>
    <row r="133" ht="15.75" customHeight="1">
      <c r="A133" s="129"/>
      <c r="B133" s="129"/>
      <c r="C133" s="129"/>
      <c r="D133" s="129"/>
      <c r="E133" s="129"/>
      <c r="F133" s="129"/>
      <c r="G133" s="129"/>
      <c r="H133" s="129"/>
      <c r="I133" s="129"/>
      <c r="J133" s="129"/>
      <c r="K133" s="129"/>
      <c r="L133" s="129"/>
      <c r="M133" s="129"/>
      <c r="N133" s="129"/>
      <c r="O133" s="129"/>
      <c r="P133" s="129"/>
      <c r="Q133" s="129"/>
      <c r="R133" s="129"/>
      <c r="S133" s="129"/>
      <c r="T133" s="129"/>
      <c r="U133" s="129"/>
      <c r="V133" s="129"/>
      <c r="W133" s="129"/>
      <c r="X133" s="129"/>
      <c r="Y133" s="129"/>
      <c r="Z133" s="129"/>
    </row>
    <row r="134" ht="15.75" customHeight="1">
      <c r="A134" s="129"/>
      <c r="B134" s="129"/>
      <c r="C134" s="129"/>
      <c r="D134" s="129"/>
      <c r="E134" s="129"/>
      <c r="F134" s="129"/>
      <c r="G134" s="129"/>
      <c r="H134" s="129"/>
      <c r="I134" s="129"/>
      <c r="J134" s="129"/>
      <c r="K134" s="129"/>
      <c r="L134" s="129"/>
      <c r="M134" s="129"/>
      <c r="N134" s="129"/>
      <c r="O134" s="129"/>
      <c r="P134" s="129"/>
      <c r="Q134" s="129"/>
      <c r="R134" s="129"/>
      <c r="S134" s="129"/>
      <c r="T134" s="129"/>
      <c r="U134" s="129"/>
      <c r="V134" s="129"/>
      <c r="W134" s="129"/>
      <c r="X134" s="129"/>
      <c r="Y134" s="129"/>
      <c r="Z134" s="129"/>
    </row>
    <row r="135" ht="15.75" customHeight="1">
      <c r="A135" s="129"/>
      <c r="B135" s="129"/>
      <c r="C135" s="129"/>
      <c r="D135" s="129"/>
      <c r="E135" s="129"/>
      <c r="F135" s="129"/>
      <c r="G135" s="129"/>
      <c r="H135" s="129"/>
      <c r="I135" s="129"/>
      <c r="J135" s="129"/>
      <c r="K135" s="129"/>
      <c r="L135" s="129"/>
      <c r="M135" s="129"/>
      <c r="N135" s="129"/>
      <c r="O135" s="129"/>
      <c r="P135" s="129"/>
      <c r="Q135" s="129"/>
      <c r="R135" s="129"/>
      <c r="S135" s="129"/>
      <c r="T135" s="129"/>
      <c r="U135" s="129"/>
      <c r="V135" s="129"/>
      <c r="W135" s="129"/>
      <c r="X135" s="129"/>
      <c r="Y135" s="129"/>
      <c r="Z135" s="129"/>
    </row>
    <row r="136" ht="15.75" customHeight="1">
      <c r="A136" s="129"/>
      <c r="B136" s="129"/>
      <c r="C136" s="129"/>
      <c r="D136" s="129"/>
      <c r="E136" s="129"/>
      <c r="F136" s="129"/>
      <c r="G136" s="129"/>
      <c r="H136" s="129"/>
      <c r="I136" s="129"/>
      <c r="J136" s="129"/>
      <c r="K136" s="129"/>
      <c r="L136" s="129"/>
      <c r="M136" s="129"/>
      <c r="N136" s="129"/>
      <c r="O136" s="129"/>
      <c r="P136" s="129"/>
      <c r="Q136" s="129"/>
      <c r="R136" s="129"/>
      <c r="S136" s="129"/>
      <c r="T136" s="129"/>
      <c r="U136" s="129"/>
      <c r="V136" s="129"/>
      <c r="W136" s="129"/>
      <c r="X136" s="129"/>
      <c r="Y136" s="129"/>
      <c r="Z136" s="129"/>
    </row>
    <row r="137" ht="15.75" customHeight="1">
      <c r="A137" s="129"/>
      <c r="B137" s="129"/>
      <c r="C137" s="129"/>
      <c r="D137" s="129"/>
      <c r="E137" s="129"/>
      <c r="F137" s="129"/>
      <c r="G137" s="129"/>
      <c r="H137" s="129"/>
      <c r="I137" s="129"/>
      <c r="J137" s="129"/>
      <c r="K137" s="129"/>
      <c r="L137" s="129"/>
      <c r="M137" s="129"/>
      <c r="N137" s="129"/>
      <c r="O137" s="129"/>
      <c r="P137" s="129"/>
      <c r="Q137" s="129"/>
      <c r="R137" s="129"/>
      <c r="S137" s="129"/>
      <c r="T137" s="129"/>
      <c r="U137" s="129"/>
      <c r="V137" s="129"/>
      <c r="W137" s="129"/>
      <c r="X137" s="129"/>
      <c r="Y137" s="129"/>
      <c r="Z137" s="129"/>
    </row>
    <row r="138" ht="15.75" customHeight="1">
      <c r="A138" s="129"/>
      <c r="B138" s="129"/>
      <c r="C138" s="129"/>
      <c r="D138" s="129"/>
      <c r="E138" s="129"/>
      <c r="F138" s="129"/>
      <c r="G138" s="129"/>
      <c r="H138" s="129"/>
      <c r="I138" s="129"/>
      <c r="J138" s="129"/>
      <c r="K138" s="129"/>
      <c r="L138" s="129"/>
      <c r="M138" s="129"/>
      <c r="N138" s="129"/>
      <c r="O138" s="129"/>
      <c r="P138" s="129"/>
      <c r="Q138" s="129"/>
      <c r="R138" s="129"/>
      <c r="S138" s="129"/>
      <c r="T138" s="129"/>
      <c r="U138" s="129"/>
      <c r="V138" s="129"/>
      <c r="W138" s="129"/>
      <c r="X138" s="129"/>
      <c r="Y138" s="129"/>
      <c r="Z138" s="129"/>
    </row>
    <row r="139" ht="15.75" customHeight="1">
      <c r="A139" s="129"/>
      <c r="B139" s="129"/>
      <c r="C139" s="129"/>
      <c r="D139" s="129"/>
      <c r="E139" s="129"/>
      <c r="F139" s="129"/>
      <c r="G139" s="129"/>
      <c r="H139" s="129"/>
      <c r="I139" s="129"/>
      <c r="J139" s="129"/>
      <c r="K139" s="129"/>
      <c r="L139" s="129"/>
      <c r="M139" s="129"/>
      <c r="N139" s="129"/>
      <c r="O139" s="129"/>
      <c r="P139" s="129"/>
      <c r="Q139" s="129"/>
      <c r="R139" s="129"/>
      <c r="S139" s="129"/>
      <c r="T139" s="129"/>
      <c r="U139" s="129"/>
      <c r="V139" s="129"/>
      <c r="W139" s="129"/>
      <c r="X139" s="129"/>
      <c r="Y139" s="129"/>
      <c r="Z139" s="129"/>
    </row>
    <row r="140" ht="15.75" customHeight="1">
      <c r="A140" s="129"/>
      <c r="B140" s="129"/>
      <c r="C140" s="129"/>
      <c r="D140" s="129"/>
      <c r="E140" s="129"/>
      <c r="F140" s="129"/>
      <c r="G140" s="129"/>
      <c r="H140" s="129"/>
      <c r="I140" s="129"/>
      <c r="J140" s="129"/>
      <c r="K140" s="129"/>
      <c r="L140" s="129"/>
      <c r="M140" s="129"/>
      <c r="N140" s="129"/>
      <c r="O140" s="129"/>
      <c r="P140" s="129"/>
      <c r="Q140" s="129"/>
      <c r="R140" s="129"/>
      <c r="S140" s="129"/>
      <c r="T140" s="129"/>
      <c r="U140" s="129"/>
      <c r="V140" s="129"/>
      <c r="W140" s="129"/>
      <c r="X140" s="129"/>
      <c r="Y140" s="129"/>
      <c r="Z140" s="129"/>
    </row>
    <row r="141" ht="15.75" customHeight="1">
      <c r="A141" s="129"/>
      <c r="B141" s="129"/>
      <c r="C141" s="129"/>
      <c r="D141" s="129"/>
      <c r="E141" s="129"/>
      <c r="F141" s="129"/>
      <c r="G141" s="129"/>
      <c r="H141" s="129"/>
      <c r="I141" s="129"/>
      <c r="J141" s="129"/>
      <c r="K141" s="129"/>
      <c r="L141" s="129"/>
      <c r="M141" s="129"/>
      <c r="N141" s="129"/>
      <c r="O141" s="129"/>
      <c r="P141" s="129"/>
      <c r="Q141" s="129"/>
      <c r="R141" s="129"/>
      <c r="S141" s="129"/>
      <c r="T141" s="129"/>
      <c r="U141" s="129"/>
      <c r="V141" s="129"/>
      <c r="W141" s="129"/>
      <c r="X141" s="129"/>
      <c r="Y141" s="129"/>
      <c r="Z141" s="129"/>
    </row>
    <row r="142" ht="15.75" customHeight="1">
      <c r="A142" s="129"/>
      <c r="B142" s="129"/>
      <c r="C142" s="129"/>
      <c r="D142" s="129"/>
      <c r="E142" s="129"/>
      <c r="F142" s="129"/>
      <c r="G142" s="129"/>
      <c r="H142" s="129"/>
      <c r="I142" s="129"/>
      <c r="J142" s="129"/>
      <c r="K142" s="129"/>
      <c r="L142" s="129"/>
      <c r="M142" s="129"/>
      <c r="N142" s="129"/>
      <c r="O142" s="129"/>
      <c r="P142" s="129"/>
      <c r="Q142" s="129"/>
      <c r="R142" s="129"/>
      <c r="S142" s="129"/>
      <c r="T142" s="129"/>
      <c r="U142" s="129"/>
      <c r="V142" s="129"/>
      <c r="W142" s="129"/>
      <c r="X142" s="129"/>
      <c r="Y142" s="129"/>
      <c r="Z142" s="129"/>
    </row>
    <row r="143" ht="15.75" customHeight="1">
      <c r="A143" s="129"/>
      <c r="B143" s="129"/>
      <c r="C143" s="129"/>
      <c r="D143" s="129"/>
      <c r="E143" s="129"/>
      <c r="F143" s="129"/>
      <c r="G143" s="129"/>
      <c r="H143" s="129"/>
      <c r="I143" s="129"/>
      <c r="J143" s="129"/>
      <c r="K143" s="129"/>
      <c r="L143" s="129"/>
      <c r="M143" s="129"/>
      <c r="N143" s="129"/>
      <c r="O143" s="129"/>
      <c r="P143" s="129"/>
      <c r="Q143" s="129"/>
      <c r="R143" s="129"/>
      <c r="S143" s="129"/>
      <c r="T143" s="129"/>
      <c r="U143" s="129"/>
      <c r="V143" s="129"/>
      <c r="W143" s="129"/>
      <c r="X143" s="129"/>
      <c r="Y143" s="129"/>
      <c r="Z143" s="129"/>
    </row>
    <row r="144" ht="15.75" customHeight="1">
      <c r="A144" s="129"/>
      <c r="B144" s="129"/>
      <c r="C144" s="129"/>
      <c r="D144" s="129"/>
      <c r="E144" s="129"/>
      <c r="F144" s="129"/>
      <c r="G144" s="129"/>
      <c r="H144" s="129"/>
      <c r="I144" s="129"/>
      <c r="J144" s="129"/>
      <c r="K144" s="129"/>
      <c r="L144" s="129"/>
      <c r="M144" s="129"/>
      <c r="N144" s="129"/>
      <c r="O144" s="129"/>
      <c r="P144" s="129"/>
      <c r="Q144" s="129"/>
      <c r="R144" s="129"/>
      <c r="S144" s="129"/>
      <c r="T144" s="129"/>
      <c r="U144" s="129"/>
      <c r="V144" s="129"/>
      <c r="W144" s="129"/>
      <c r="X144" s="129"/>
      <c r="Y144" s="129"/>
      <c r="Z144" s="129"/>
    </row>
    <row r="145" ht="15.75" customHeight="1">
      <c r="A145" s="129"/>
      <c r="B145" s="129"/>
      <c r="C145" s="129"/>
      <c r="D145" s="129"/>
      <c r="E145" s="129"/>
      <c r="F145" s="129"/>
      <c r="G145" s="129"/>
      <c r="H145" s="129"/>
      <c r="I145" s="129"/>
      <c r="J145" s="129"/>
      <c r="K145" s="129"/>
      <c r="L145" s="129"/>
      <c r="M145" s="129"/>
      <c r="N145" s="129"/>
      <c r="O145" s="129"/>
      <c r="P145" s="129"/>
      <c r="Q145" s="129"/>
      <c r="R145" s="129"/>
      <c r="S145" s="129"/>
      <c r="T145" s="129"/>
      <c r="U145" s="129"/>
      <c r="V145" s="129"/>
      <c r="W145" s="129"/>
      <c r="X145" s="129"/>
      <c r="Y145" s="129"/>
      <c r="Z145" s="129"/>
    </row>
    <row r="146" ht="15.75" customHeight="1">
      <c r="A146" s="129"/>
      <c r="B146" s="129"/>
      <c r="C146" s="129"/>
      <c r="D146" s="129"/>
      <c r="E146" s="129"/>
      <c r="F146" s="129"/>
      <c r="G146" s="129"/>
      <c r="H146" s="129"/>
      <c r="I146" s="129"/>
      <c r="J146" s="129"/>
      <c r="K146" s="129"/>
      <c r="L146" s="129"/>
      <c r="M146" s="129"/>
      <c r="N146" s="129"/>
      <c r="O146" s="129"/>
      <c r="P146" s="129"/>
      <c r="Q146" s="129"/>
      <c r="R146" s="129"/>
      <c r="S146" s="129"/>
      <c r="T146" s="129"/>
      <c r="U146" s="129"/>
      <c r="V146" s="129"/>
      <c r="W146" s="129"/>
      <c r="X146" s="129"/>
      <c r="Y146" s="129"/>
      <c r="Z146" s="129"/>
    </row>
    <row r="147" ht="15.75" customHeight="1">
      <c r="A147" s="129"/>
      <c r="B147" s="129"/>
      <c r="C147" s="129"/>
      <c r="D147" s="129"/>
      <c r="E147" s="129"/>
      <c r="F147" s="129"/>
      <c r="G147" s="129"/>
      <c r="H147" s="129"/>
      <c r="I147" s="129"/>
      <c r="J147" s="129"/>
      <c r="K147" s="129"/>
      <c r="L147" s="129"/>
      <c r="M147" s="129"/>
      <c r="N147" s="129"/>
      <c r="O147" s="129"/>
      <c r="P147" s="129"/>
      <c r="Q147" s="129"/>
      <c r="R147" s="129"/>
      <c r="S147" s="129"/>
      <c r="T147" s="129"/>
      <c r="U147" s="129"/>
      <c r="V147" s="129"/>
      <c r="W147" s="129"/>
      <c r="X147" s="129"/>
      <c r="Y147" s="129"/>
      <c r="Z147" s="129"/>
    </row>
    <row r="148" ht="15.75" customHeight="1">
      <c r="A148" s="129"/>
      <c r="B148" s="129"/>
      <c r="C148" s="129"/>
      <c r="D148" s="129"/>
      <c r="E148" s="129"/>
      <c r="F148" s="129"/>
      <c r="G148" s="129"/>
      <c r="H148" s="129"/>
      <c r="I148" s="129"/>
      <c r="J148" s="129"/>
      <c r="K148" s="129"/>
      <c r="L148" s="129"/>
      <c r="M148" s="129"/>
      <c r="N148" s="129"/>
      <c r="O148" s="129"/>
      <c r="P148" s="129"/>
      <c r="Q148" s="129"/>
      <c r="R148" s="129"/>
      <c r="S148" s="129"/>
      <c r="T148" s="129"/>
      <c r="U148" s="129"/>
      <c r="V148" s="129"/>
      <c r="W148" s="129"/>
      <c r="X148" s="129"/>
      <c r="Y148" s="129"/>
      <c r="Z148" s="129"/>
    </row>
    <row r="149" ht="15.75" customHeight="1">
      <c r="A149" s="129"/>
      <c r="B149" s="129"/>
      <c r="C149" s="129"/>
      <c r="D149" s="129"/>
      <c r="E149" s="129"/>
      <c r="F149" s="129"/>
      <c r="G149" s="129"/>
      <c r="H149" s="129"/>
      <c r="I149" s="129"/>
      <c r="J149" s="129"/>
      <c r="K149" s="129"/>
      <c r="L149" s="129"/>
      <c r="M149" s="129"/>
      <c r="N149" s="129"/>
      <c r="O149" s="129"/>
      <c r="P149" s="129"/>
      <c r="Q149" s="129"/>
      <c r="R149" s="129"/>
      <c r="S149" s="129"/>
      <c r="T149" s="129"/>
      <c r="U149" s="129"/>
      <c r="V149" s="129"/>
      <c r="W149" s="129"/>
      <c r="X149" s="129"/>
      <c r="Y149" s="129"/>
      <c r="Z149" s="129"/>
    </row>
    <row r="150" ht="15.75" customHeight="1">
      <c r="A150" s="129"/>
      <c r="B150" s="129"/>
      <c r="C150" s="129"/>
      <c r="D150" s="129"/>
      <c r="E150" s="129"/>
      <c r="F150" s="129"/>
      <c r="G150" s="129"/>
      <c r="H150" s="129"/>
      <c r="I150" s="129"/>
      <c r="J150" s="129"/>
      <c r="K150" s="129"/>
      <c r="L150" s="129"/>
      <c r="M150" s="129"/>
      <c r="N150" s="129"/>
      <c r="O150" s="129"/>
      <c r="P150" s="129"/>
      <c r="Q150" s="129"/>
      <c r="R150" s="129"/>
      <c r="S150" s="129"/>
      <c r="T150" s="129"/>
      <c r="U150" s="129"/>
      <c r="V150" s="129"/>
      <c r="W150" s="129"/>
      <c r="X150" s="129"/>
      <c r="Y150" s="129"/>
      <c r="Z150" s="129"/>
    </row>
    <row r="151" ht="15.75" customHeight="1">
      <c r="A151" s="129"/>
      <c r="B151" s="129"/>
      <c r="C151" s="129"/>
      <c r="D151" s="129"/>
      <c r="E151" s="129"/>
      <c r="F151" s="129"/>
      <c r="G151" s="129"/>
      <c r="H151" s="129"/>
      <c r="I151" s="129"/>
      <c r="J151" s="129"/>
      <c r="K151" s="129"/>
      <c r="L151" s="129"/>
      <c r="M151" s="129"/>
      <c r="N151" s="129"/>
      <c r="O151" s="129"/>
      <c r="P151" s="129"/>
      <c r="Q151" s="129"/>
      <c r="R151" s="129"/>
      <c r="S151" s="129"/>
      <c r="T151" s="129"/>
      <c r="U151" s="129"/>
      <c r="V151" s="129"/>
      <c r="W151" s="129"/>
      <c r="X151" s="129"/>
      <c r="Y151" s="129"/>
      <c r="Z151" s="129"/>
    </row>
    <row r="152" ht="15.75" customHeight="1">
      <c r="A152" s="129"/>
      <c r="B152" s="129"/>
      <c r="C152" s="129"/>
      <c r="D152" s="129"/>
      <c r="E152" s="129"/>
      <c r="F152" s="129"/>
      <c r="G152" s="129"/>
      <c r="H152" s="129"/>
      <c r="I152" s="129"/>
      <c r="J152" s="129"/>
      <c r="K152" s="129"/>
      <c r="L152" s="129"/>
      <c r="M152" s="129"/>
      <c r="N152" s="129"/>
      <c r="O152" s="129"/>
      <c r="P152" s="129"/>
      <c r="Q152" s="129"/>
      <c r="R152" s="129"/>
      <c r="S152" s="129"/>
      <c r="T152" s="129"/>
      <c r="U152" s="129"/>
      <c r="V152" s="129"/>
      <c r="W152" s="129"/>
      <c r="X152" s="129"/>
      <c r="Y152" s="129"/>
      <c r="Z152" s="129"/>
    </row>
    <row r="153" ht="15.75" customHeight="1">
      <c r="A153" s="129"/>
      <c r="B153" s="129"/>
      <c r="C153" s="129"/>
      <c r="D153" s="129"/>
      <c r="E153" s="129"/>
      <c r="F153" s="129"/>
      <c r="G153" s="129"/>
      <c r="H153" s="129"/>
      <c r="I153" s="129"/>
      <c r="J153" s="129"/>
      <c r="K153" s="129"/>
      <c r="L153" s="129"/>
      <c r="M153" s="129"/>
      <c r="N153" s="129"/>
      <c r="O153" s="129"/>
      <c r="P153" s="129"/>
      <c r="Q153" s="129"/>
      <c r="R153" s="129"/>
      <c r="S153" s="129"/>
      <c r="T153" s="129"/>
      <c r="U153" s="129"/>
      <c r="V153" s="129"/>
      <c r="W153" s="129"/>
      <c r="X153" s="129"/>
      <c r="Y153" s="129"/>
      <c r="Z153" s="129"/>
    </row>
    <row r="154" ht="15.75" customHeight="1">
      <c r="A154" s="129"/>
      <c r="B154" s="129"/>
      <c r="C154" s="129"/>
      <c r="D154" s="129"/>
      <c r="E154" s="129"/>
      <c r="F154" s="129"/>
      <c r="G154" s="129"/>
      <c r="H154" s="129"/>
      <c r="I154" s="129"/>
      <c r="J154" s="129"/>
      <c r="K154" s="129"/>
      <c r="L154" s="129"/>
      <c r="M154" s="129"/>
      <c r="N154" s="129"/>
      <c r="O154" s="129"/>
      <c r="P154" s="129"/>
      <c r="Q154" s="129"/>
      <c r="R154" s="129"/>
      <c r="S154" s="129"/>
      <c r="T154" s="129"/>
      <c r="U154" s="129"/>
      <c r="V154" s="129"/>
      <c r="W154" s="129"/>
      <c r="X154" s="129"/>
      <c r="Y154" s="129"/>
      <c r="Z154" s="129"/>
    </row>
    <row r="155" ht="15.75" customHeight="1">
      <c r="A155" s="129"/>
      <c r="B155" s="129"/>
      <c r="C155" s="129"/>
      <c r="D155" s="129"/>
      <c r="E155" s="129"/>
      <c r="F155" s="129"/>
      <c r="G155" s="129"/>
      <c r="H155" s="129"/>
      <c r="I155" s="129"/>
      <c r="J155" s="129"/>
      <c r="K155" s="129"/>
      <c r="L155" s="129"/>
      <c r="M155" s="129"/>
      <c r="N155" s="129"/>
      <c r="O155" s="129"/>
      <c r="P155" s="129"/>
      <c r="Q155" s="129"/>
      <c r="R155" s="129"/>
      <c r="S155" s="129"/>
      <c r="T155" s="129"/>
      <c r="U155" s="129"/>
      <c r="V155" s="129"/>
      <c r="W155" s="129"/>
      <c r="X155" s="129"/>
      <c r="Y155" s="129"/>
      <c r="Z155" s="129"/>
    </row>
    <row r="156" ht="15.75" customHeight="1">
      <c r="A156" s="129"/>
      <c r="B156" s="129"/>
      <c r="C156" s="129"/>
      <c r="D156" s="129"/>
      <c r="E156" s="129"/>
      <c r="F156" s="129"/>
      <c r="G156" s="129"/>
      <c r="H156" s="129"/>
      <c r="I156" s="129"/>
      <c r="J156" s="129"/>
      <c r="K156" s="129"/>
      <c r="L156" s="129"/>
      <c r="M156" s="129"/>
      <c r="N156" s="129"/>
      <c r="O156" s="129"/>
      <c r="P156" s="129"/>
      <c r="Q156" s="129"/>
      <c r="R156" s="129"/>
      <c r="S156" s="129"/>
      <c r="T156" s="129"/>
      <c r="U156" s="129"/>
      <c r="V156" s="129"/>
      <c r="W156" s="129"/>
      <c r="X156" s="129"/>
      <c r="Y156" s="129"/>
      <c r="Z156" s="129"/>
    </row>
    <row r="157" ht="15.75" customHeight="1">
      <c r="A157" s="129"/>
      <c r="B157" s="129"/>
      <c r="C157" s="129"/>
      <c r="D157" s="129"/>
      <c r="E157" s="129"/>
      <c r="F157" s="129"/>
      <c r="G157" s="129"/>
      <c r="H157" s="129"/>
      <c r="I157" s="129"/>
      <c r="J157" s="129"/>
      <c r="K157" s="129"/>
      <c r="L157" s="129"/>
      <c r="M157" s="129"/>
      <c r="N157" s="129"/>
      <c r="O157" s="129"/>
      <c r="P157" s="129"/>
      <c r="Q157" s="129"/>
      <c r="R157" s="129"/>
      <c r="S157" s="129"/>
      <c r="T157" s="129"/>
      <c r="U157" s="129"/>
      <c r="V157" s="129"/>
      <c r="W157" s="129"/>
      <c r="X157" s="129"/>
      <c r="Y157" s="129"/>
      <c r="Z157" s="129"/>
    </row>
    <row r="158" ht="15.75" customHeight="1">
      <c r="A158" s="129"/>
      <c r="B158" s="129"/>
      <c r="C158" s="129"/>
      <c r="D158" s="129"/>
      <c r="E158" s="129"/>
      <c r="F158" s="129"/>
      <c r="G158" s="129"/>
      <c r="H158" s="129"/>
      <c r="I158" s="129"/>
      <c r="J158" s="129"/>
      <c r="K158" s="129"/>
      <c r="L158" s="129"/>
      <c r="M158" s="129"/>
      <c r="N158" s="129"/>
      <c r="O158" s="129"/>
      <c r="P158" s="129"/>
      <c r="Q158" s="129"/>
      <c r="R158" s="129"/>
      <c r="S158" s="129"/>
      <c r="T158" s="129"/>
      <c r="U158" s="129"/>
      <c r="V158" s="129"/>
      <c r="W158" s="129"/>
      <c r="X158" s="129"/>
      <c r="Y158" s="129"/>
      <c r="Z158" s="129"/>
    </row>
    <row r="159" ht="15.75" customHeight="1">
      <c r="A159" s="129"/>
      <c r="B159" s="129"/>
      <c r="C159" s="129"/>
      <c r="D159" s="129"/>
      <c r="E159" s="129"/>
      <c r="F159" s="129"/>
      <c r="G159" s="129"/>
      <c r="H159" s="129"/>
      <c r="I159" s="129"/>
      <c r="J159" s="129"/>
      <c r="K159" s="129"/>
      <c r="L159" s="129"/>
      <c r="M159" s="129"/>
      <c r="N159" s="129"/>
      <c r="O159" s="129"/>
      <c r="P159" s="129"/>
      <c r="Q159" s="129"/>
      <c r="R159" s="129"/>
      <c r="S159" s="129"/>
      <c r="T159" s="129"/>
      <c r="U159" s="129"/>
      <c r="V159" s="129"/>
      <c r="W159" s="129"/>
      <c r="X159" s="129"/>
      <c r="Y159" s="129"/>
      <c r="Z159" s="129"/>
    </row>
    <row r="160" ht="15.75" customHeight="1">
      <c r="A160" s="129"/>
      <c r="B160" s="129"/>
      <c r="C160" s="129"/>
      <c r="D160" s="129"/>
      <c r="E160" s="129"/>
      <c r="F160" s="129"/>
      <c r="G160" s="129"/>
      <c r="H160" s="129"/>
      <c r="I160" s="129"/>
      <c r="J160" s="129"/>
      <c r="K160" s="129"/>
      <c r="L160" s="129"/>
      <c r="M160" s="129"/>
      <c r="N160" s="129"/>
      <c r="O160" s="129"/>
      <c r="P160" s="129"/>
      <c r="Q160" s="129"/>
      <c r="R160" s="129"/>
      <c r="S160" s="129"/>
      <c r="T160" s="129"/>
      <c r="U160" s="129"/>
      <c r="V160" s="129"/>
      <c r="W160" s="129"/>
      <c r="X160" s="129"/>
      <c r="Y160" s="129"/>
      <c r="Z160" s="129"/>
    </row>
    <row r="161" ht="15.75" customHeight="1">
      <c r="A161" s="129"/>
      <c r="B161" s="129"/>
      <c r="C161" s="129"/>
      <c r="D161" s="129"/>
      <c r="E161" s="129"/>
      <c r="F161" s="129"/>
      <c r="G161" s="129"/>
      <c r="H161" s="129"/>
      <c r="I161" s="129"/>
      <c r="J161" s="129"/>
      <c r="K161" s="129"/>
      <c r="L161" s="129"/>
      <c r="M161" s="129"/>
      <c r="N161" s="129"/>
      <c r="O161" s="129"/>
      <c r="P161" s="129"/>
      <c r="Q161" s="129"/>
      <c r="R161" s="129"/>
      <c r="S161" s="129"/>
      <c r="T161" s="129"/>
      <c r="U161" s="129"/>
      <c r="V161" s="129"/>
      <c r="W161" s="129"/>
      <c r="X161" s="129"/>
      <c r="Y161" s="129"/>
      <c r="Z161" s="129"/>
    </row>
    <row r="162" ht="15.75" customHeight="1">
      <c r="A162" s="129"/>
      <c r="B162" s="129"/>
      <c r="C162" s="129"/>
      <c r="D162" s="129"/>
      <c r="E162" s="129"/>
      <c r="F162" s="129"/>
      <c r="G162" s="129"/>
      <c r="H162" s="129"/>
      <c r="I162" s="129"/>
      <c r="J162" s="129"/>
      <c r="K162" s="129"/>
      <c r="L162" s="129"/>
      <c r="M162" s="129"/>
      <c r="N162" s="129"/>
      <c r="O162" s="129"/>
      <c r="P162" s="129"/>
      <c r="Q162" s="129"/>
      <c r="R162" s="129"/>
      <c r="S162" s="129"/>
      <c r="T162" s="129"/>
      <c r="U162" s="129"/>
      <c r="V162" s="129"/>
      <c r="W162" s="129"/>
      <c r="X162" s="129"/>
      <c r="Y162" s="129"/>
      <c r="Z162" s="129"/>
    </row>
    <row r="163" ht="15.75" customHeight="1">
      <c r="A163" s="129"/>
      <c r="B163" s="129"/>
      <c r="C163" s="129"/>
      <c r="D163" s="129"/>
      <c r="E163" s="129"/>
      <c r="F163" s="129"/>
      <c r="G163" s="129"/>
      <c r="H163" s="129"/>
      <c r="I163" s="129"/>
      <c r="J163" s="129"/>
      <c r="K163" s="129"/>
      <c r="L163" s="129"/>
      <c r="M163" s="129"/>
      <c r="N163" s="129"/>
      <c r="O163" s="129"/>
      <c r="P163" s="129"/>
      <c r="Q163" s="129"/>
      <c r="R163" s="129"/>
      <c r="S163" s="129"/>
      <c r="T163" s="129"/>
      <c r="U163" s="129"/>
      <c r="V163" s="129"/>
      <c r="W163" s="129"/>
      <c r="X163" s="129"/>
      <c r="Y163" s="129"/>
      <c r="Z163" s="129"/>
    </row>
    <row r="164" ht="15.75" customHeight="1">
      <c r="A164" s="129"/>
      <c r="B164" s="129"/>
      <c r="C164" s="129"/>
      <c r="D164" s="129"/>
      <c r="E164" s="129"/>
      <c r="F164" s="129"/>
      <c r="G164" s="129"/>
      <c r="H164" s="129"/>
      <c r="I164" s="129"/>
      <c r="J164" s="129"/>
      <c r="K164" s="129"/>
      <c r="L164" s="129"/>
      <c r="M164" s="129"/>
      <c r="N164" s="129"/>
      <c r="O164" s="129"/>
      <c r="P164" s="129"/>
      <c r="Q164" s="129"/>
      <c r="R164" s="129"/>
      <c r="S164" s="129"/>
      <c r="T164" s="129"/>
      <c r="U164" s="129"/>
      <c r="V164" s="129"/>
      <c r="W164" s="129"/>
      <c r="X164" s="129"/>
      <c r="Y164" s="129"/>
      <c r="Z164" s="129"/>
    </row>
    <row r="165" ht="15.75" customHeight="1">
      <c r="A165" s="129"/>
      <c r="B165" s="129"/>
      <c r="C165" s="129"/>
      <c r="D165" s="129"/>
      <c r="E165" s="129"/>
      <c r="F165" s="129"/>
      <c r="G165" s="129"/>
      <c r="H165" s="129"/>
      <c r="I165" s="129"/>
      <c r="J165" s="129"/>
      <c r="K165" s="129"/>
      <c r="L165" s="129"/>
      <c r="M165" s="129"/>
      <c r="N165" s="129"/>
      <c r="O165" s="129"/>
      <c r="P165" s="129"/>
      <c r="Q165" s="129"/>
      <c r="R165" s="129"/>
      <c r="S165" s="129"/>
      <c r="T165" s="129"/>
      <c r="U165" s="129"/>
      <c r="V165" s="129"/>
      <c r="W165" s="129"/>
      <c r="X165" s="129"/>
      <c r="Y165" s="129"/>
      <c r="Z165" s="129"/>
    </row>
    <row r="166" ht="15.75" customHeight="1">
      <c r="A166" s="129"/>
      <c r="B166" s="129"/>
      <c r="C166" s="129"/>
      <c r="D166" s="129"/>
      <c r="E166" s="129"/>
      <c r="F166" s="129"/>
      <c r="G166" s="129"/>
      <c r="H166" s="129"/>
      <c r="I166" s="129"/>
      <c r="J166" s="129"/>
      <c r="K166" s="129"/>
      <c r="L166" s="129"/>
      <c r="M166" s="129"/>
      <c r="N166" s="129"/>
      <c r="O166" s="129"/>
      <c r="P166" s="129"/>
      <c r="Q166" s="129"/>
      <c r="R166" s="129"/>
      <c r="S166" s="129"/>
      <c r="T166" s="129"/>
      <c r="U166" s="129"/>
      <c r="V166" s="129"/>
      <c r="W166" s="129"/>
      <c r="X166" s="129"/>
      <c r="Y166" s="129"/>
      <c r="Z166" s="129"/>
    </row>
    <row r="167" ht="15.75" customHeight="1">
      <c r="A167" s="129"/>
      <c r="B167" s="129"/>
      <c r="C167" s="129"/>
      <c r="D167" s="129"/>
      <c r="E167" s="129"/>
      <c r="F167" s="129"/>
      <c r="G167" s="129"/>
      <c r="H167" s="129"/>
      <c r="I167" s="129"/>
      <c r="J167" s="129"/>
      <c r="K167" s="129"/>
      <c r="L167" s="129"/>
      <c r="M167" s="129"/>
      <c r="N167" s="129"/>
      <c r="O167" s="129"/>
      <c r="P167" s="129"/>
      <c r="Q167" s="129"/>
      <c r="R167" s="129"/>
      <c r="S167" s="129"/>
      <c r="T167" s="129"/>
      <c r="U167" s="129"/>
      <c r="V167" s="129"/>
      <c r="W167" s="129"/>
      <c r="X167" s="129"/>
      <c r="Y167" s="129"/>
      <c r="Z167" s="129"/>
    </row>
    <row r="168" ht="15.75" customHeight="1">
      <c r="A168" s="129"/>
      <c r="B168" s="129"/>
      <c r="C168" s="129"/>
      <c r="D168" s="129"/>
      <c r="E168" s="129"/>
      <c r="F168" s="129"/>
      <c r="G168" s="129"/>
      <c r="H168" s="129"/>
      <c r="I168" s="129"/>
      <c r="J168" s="129"/>
      <c r="K168" s="129"/>
      <c r="L168" s="129"/>
      <c r="M168" s="129"/>
      <c r="N168" s="129"/>
      <c r="O168" s="129"/>
      <c r="P168" s="129"/>
      <c r="Q168" s="129"/>
      <c r="R168" s="129"/>
      <c r="S168" s="129"/>
      <c r="T168" s="129"/>
      <c r="U168" s="129"/>
      <c r="V168" s="129"/>
      <c r="W168" s="129"/>
      <c r="X168" s="129"/>
      <c r="Y168" s="129"/>
      <c r="Z168" s="129"/>
    </row>
    <row r="169" ht="15.75" customHeight="1">
      <c r="A169" s="129"/>
      <c r="B169" s="129"/>
      <c r="C169" s="129"/>
      <c r="D169" s="129"/>
      <c r="E169" s="129"/>
      <c r="F169" s="129"/>
      <c r="G169" s="129"/>
      <c r="H169" s="129"/>
      <c r="I169" s="129"/>
      <c r="J169" s="129"/>
      <c r="K169" s="129"/>
      <c r="L169" s="129"/>
      <c r="M169" s="129"/>
      <c r="N169" s="129"/>
      <c r="O169" s="129"/>
      <c r="P169" s="129"/>
      <c r="Q169" s="129"/>
      <c r="R169" s="129"/>
      <c r="S169" s="129"/>
      <c r="T169" s="129"/>
      <c r="U169" s="129"/>
      <c r="V169" s="129"/>
      <c r="W169" s="129"/>
      <c r="X169" s="129"/>
      <c r="Y169" s="129"/>
      <c r="Z169" s="129"/>
    </row>
    <row r="170" ht="15.75" customHeight="1">
      <c r="A170" s="129"/>
      <c r="B170" s="129"/>
      <c r="C170" s="129"/>
      <c r="D170" s="129"/>
      <c r="E170" s="129"/>
      <c r="F170" s="129"/>
      <c r="G170" s="129"/>
      <c r="H170" s="129"/>
      <c r="I170" s="129"/>
      <c r="J170" s="129"/>
      <c r="K170" s="129"/>
      <c r="L170" s="129"/>
      <c r="M170" s="129"/>
      <c r="N170" s="129"/>
      <c r="O170" s="129"/>
      <c r="P170" s="129"/>
      <c r="Q170" s="129"/>
      <c r="R170" s="129"/>
      <c r="S170" s="129"/>
      <c r="T170" s="129"/>
      <c r="U170" s="129"/>
      <c r="V170" s="129"/>
      <c r="W170" s="129"/>
      <c r="X170" s="129"/>
      <c r="Y170" s="129"/>
      <c r="Z170" s="129"/>
    </row>
    <row r="171" ht="15.75" customHeight="1">
      <c r="A171" s="129"/>
      <c r="B171" s="129"/>
      <c r="C171" s="129"/>
      <c r="D171" s="129"/>
      <c r="E171" s="129"/>
      <c r="F171" s="129"/>
      <c r="G171" s="129"/>
      <c r="H171" s="129"/>
      <c r="I171" s="129"/>
      <c r="J171" s="129"/>
      <c r="K171" s="129"/>
      <c r="L171" s="129"/>
      <c r="M171" s="129"/>
      <c r="N171" s="129"/>
      <c r="O171" s="129"/>
      <c r="P171" s="129"/>
      <c r="Q171" s="129"/>
      <c r="R171" s="129"/>
      <c r="S171" s="129"/>
      <c r="T171" s="129"/>
      <c r="U171" s="129"/>
      <c r="V171" s="129"/>
      <c r="W171" s="129"/>
      <c r="X171" s="129"/>
      <c r="Y171" s="129"/>
      <c r="Z171" s="129"/>
    </row>
    <row r="172" ht="15.75" customHeight="1">
      <c r="A172" s="129"/>
      <c r="B172" s="129"/>
      <c r="C172" s="129"/>
      <c r="D172" s="129"/>
      <c r="E172" s="129"/>
      <c r="F172" s="129"/>
      <c r="G172" s="129"/>
      <c r="H172" s="129"/>
      <c r="I172" s="129"/>
      <c r="J172" s="129"/>
      <c r="K172" s="129"/>
      <c r="L172" s="129"/>
      <c r="M172" s="129"/>
      <c r="N172" s="129"/>
      <c r="O172" s="129"/>
      <c r="P172" s="129"/>
      <c r="Q172" s="129"/>
      <c r="R172" s="129"/>
      <c r="S172" s="129"/>
      <c r="T172" s="129"/>
      <c r="U172" s="129"/>
      <c r="V172" s="129"/>
      <c r="W172" s="129"/>
      <c r="X172" s="129"/>
      <c r="Y172" s="129"/>
      <c r="Z172" s="129"/>
    </row>
    <row r="173" ht="15.75" customHeight="1">
      <c r="A173" s="129"/>
      <c r="B173" s="129"/>
      <c r="C173" s="129"/>
      <c r="D173" s="129"/>
      <c r="E173" s="129"/>
      <c r="F173" s="129"/>
      <c r="G173" s="129"/>
      <c r="H173" s="129"/>
      <c r="I173" s="129"/>
      <c r="J173" s="129"/>
      <c r="K173" s="129"/>
      <c r="L173" s="129"/>
      <c r="M173" s="129"/>
      <c r="N173" s="129"/>
      <c r="O173" s="129"/>
      <c r="P173" s="129"/>
      <c r="Q173" s="129"/>
      <c r="R173" s="129"/>
      <c r="S173" s="129"/>
      <c r="T173" s="129"/>
      <c r="U173" s="129"/>
      <c r="V173" s="129"/>
      <c r="W173" s="129"/>
      <c r="X173" s="129"/>
      <c r="Y173" s="129"/>
      <c r="Z173" s="129"/>
    </row>
    <row r="174" ht="15.75" customHeight="1">
      <c r="A174" s="129"/>
      <c r="B174" s="129"/>
      <c r="C174" s="129"/>
      <c r="D174" s="129"/>
      <c r="E174" s="129"/>
      <c r="F174" s="129"/>
      <c r="G174" s="129"/>
      <c r="H174" s="129"/>
      <c r="I174" s="129"/>
      <c r="J174" s="129"/>
      <c r="K174" s="129"/>
      <c r="L174" s="129"/>
      <c r="M174" s="129"/>
      <c r="N174" s="129"/>
      <c r="O174" s="129"/>
      <c r="P174" s="129"/>
      <c r="Q174" s="129"/>
      <c r="R174" s="129"/>
      <c r="S174" s="129"/>
      <c r="T174" s="129"/>
      <c r="U174" s="129"/>
      <c r="V174" s="129"/>
      <c r="W174" s="129"/>
      <c r="X174" s="129"/>
      <c r="Y174" s="129"/>
      <c r="Z174" s="129"/>
    </row>
    <row r="175" ht="15.75" customHeight="1">
      <c r="A175" s="129"/>
      <c r="B175" s="129"/>
      <c r="C175" s="129"/>
      <c r="D175" s="129"/>
      <c r="E175" s="129"/>
      <c r="F175" s="129"/>
      <c r="G175" s="129"/>
      <c r="H175" s="129"/>
      <c r="I175" s="129"/>
      <c r="J175" s="129"/>
      <c r="K175" s="129"/>
      <c r="L175" s="129"/>
      <c r="M175" s="129"/>
      <c r="N175" s="129"/>
      <c r="O175" s="129"/>
      <c r="P175" s="129"/>
      <c r="Q175" s="129"/>
      <c r="R175" s="129"/>
      <c r="S175" s="129"/>
      <c r="T175" s="129"/>
      <c r="U175" s="129"/>
      <c r="V175" s="129"/>
      <c r="W175" s="129"/>
      <c r="X175" s="129"/>
      <c r="Y175" s="129"/>
      <c r="Z175" s="129"/>
    </row>
    <row r="176" ht="15.75" customHeight="1">
      <c r="A176" s="129"/>
      <c r="B176" s="129"/>
      <c r="C176" s="129"/>
      <c r="D176" s="129"/>
      <c r="E176" s="129"/>
      <c r="F176" s="129"/>
      <c r="G176" s="129"/>
      <c r="H176" s="129"/>
      <c r="I176" s="129"/>
      <c r="J176" s="129"/>
      <c r="K176" s="129"/>
      <c r="L176" s="129"/>
      <c r="M176" s="129"/>
      <c r="N176" s="129"/>
      <c r="O176" s="129"/>
      <c r="P176" s="129"/>
      <c r="Q176" s="129"/>
      <c r="R176" s="129"/>
      <c r="S176" s="129"/>
      <c r="T176" s="129"/>
      <c r="U176" s="129"/>
      <c r="V176" s="129"/>
      <c r="W176" s="129"/>
      <c r="X176" s="129"/>
      <c r="Y176" s="129"/>
      <c r="Z176" s="129"/>
    </row>
    <row r="177" ht="15.75" customHeight="1">
      <c r="A177" s="129"/>
      <c r="B177" s="129"/>
      <c r="C177" s="129"/>
      <c r="D177" s="129"/>
      <c r="E177" s="129"/>
      <c r="F177" s="129"/>
      <c r="G177" s="129"/>
      <c r="H177" s="129"/>
      <c r="I177" s="129"/>
      <c r="J177" s="129"/>
      <c r="K177" s="129"/>
      <c r="L177" s="129"/>
      <c r="M177" s="129"/>
      <c r="N177" s="129"/>
      <c r="O177" s="129"/>
      <c r="P177" s="129"/>
      <c r="Q177" s="129"/>
      <c r="R177" s="129"/>
      <c r="S177" s="129"/>
      <c r="T177" s="129"/>
      <c r="U177" s="129"/>
      <c r="V177" s="129"/>
      <c r="W177" s="129"/>
      <c r="X177" s="129"/>
      <c r="Y177" s="129"/>
      <c r="Z177" s="129"/>
    </row>
    <row r="178" ht="15.75" customHeight="1">
      <c r="A178" s="129"/>
      <c r="B178" s="129"/>
      <c r="C178" s="129"/>
      <c r="D178" s="129"/>
      <c r="E178" s="129"/>
      <c r="F178" s="129"/>
      <c r="G178" s="129"/>
      <c r="H178" s="129"/>
      <c r="I178" s="129"/>
      <c r="J178" s="129"/>
      <c r="K178" s="129"/>
      <c r="L178" s="129"/>
      <c r="M178" s="129"/>
      <c r="N178" s="129"/>
      <c r="O178" s="129"/>
      <c r="P178" s="129"/>
      <c r="Q178" s="129"/>
      <c r="R178" s="129"/>
      <c r="S178" s="129"/>
      <c r="T178" s="129"/>
      <c r="U178" s="129"/>
      <c r="V178" s="129"/>
      <c r="W178" s="129"/>
      <c r="X178" s="129"/>
      <c r="Y178" s="129"/>
      <c r="Z178" s="129"/>
    </row>
    <row r="179" ht="15.75" customHeight="1">
      <c r="A179" s="129"/>
      <c r="B179" s="129"/>
      <c r="C179" s="129"/>
      <c r="D179" s="129"/>
      <c r="E179" s="129"/>
      <c r="F179" s="129"/>
      <c r="G179" s="129"/>
      <c r="H179" s="129"/>
      <c r="I179" s="129"/>
      <c r="J179" s="129"/>
      <c r="K179" s="129"/>
      <c r="L179" s="129"/>
      <c r="M179" s="129"/>
      <c r="N179" s="129"/>
      <c r="O179" s="129"/>
      <c r="P179" s="129"/>
      <c r="Q179" s="129"/>
      <c r="R179" s="129"/>
      <c r="S179" s="129"/>
      <c r="T179" s="129"/>
      <c r="U179" s="129"/>
      <c r="V179" s="129"/>
      <c r="W179" s="129"/>
      <c r="X179" s="129"/>
      <c r="Y179" s="129"/>
      <c r="Z179" s="129"/>
    </row>
    <row r="180" ht="15.75" customHeight="1">
      <c r="A180" s="129"/>
      <c r="B180" s="129"/>
      <c r="C180" s="129"/>
      <c r="D180" s="129"/>
      <c r="E180" s="129"/>
      <c r="F180" s="129"/>
      <c r="G180" s="129"/>
      <c r="H180" s="129"/>
      <c r="I180" s="129"/>
      <c r="J180" s="129"/>
      <c r="K180" s="129"/>
      <c r="L180" s="129"/>
      <c r="M180" s="129"/>
      <c r="N180" s="129"/>
      <c r="O180" s="129"/>
      <c r="P180" s="129"/>
      <c r="Q180" s="129"/>
      <c r="R180" s="129"/>
      <c r="S180" s="129"/>
      <c r="T180" s="129"/>
      <c r="U180" s="129"/>
      <c r="V180" s="129"/>
      <c r="W180" s="129"/>
      <c r="X180" s="129"/>
      <c r="Y180" s="129"/>
      <c r="Z180" s="129"/>
    </row>
    <row r="181" ht="15.75" customHeight="1">
      <c r="A181" s="129"/>
      <c r="B181" s="129"/>
      <c r="C181" s="129"/>
      <c r="D181" s="129"/>
      <c r="E181" s="129"/>
      <c r="F181" s="129"/>
      <c r="G181" s="129"/>
      <c r="H181" s="129"/>
      <c r="I181" s="129"/>
      <c r="J181" s="129"/>
      <c r="K181" s="129"/>
      <c r="L181" s="129"/>
      <c r="M181" s="129"/>
      <c r="N181" s="129"/>
      <c r="O181" s="129"/>
      <c r="P181" s="129"/>
      <c r="Q181" s="129"/>
      <c r="R181" s="129"/>
      <c r="S181" s="129"/>
      <c r="T181" s="129"/>
      <c r="U181" s="129"/>
      <c r="V181" s="129"/>
      <c r="W181" s="129"/>
      <c r="X181" s="129"/>
      <c r="Y181" s="129"/>
      <c r="Z181" s="129"/>
    </row>
    <row r="182" ht="15.75" customHeight="1">
      <c r="A182" s="129"/>
      <c r="B182" s="129"/>
      <c r="C182" s="129"/>
      <c r="D182" s="129"/>
      <c r="E182" s="129"/>
      <c r="F182" s="129"/>
      <c r="G182" s="129"/>
      <c r="H182" s="129"/>
      <c r="I182" s="129"/>
      <c r="J182" s="129"/>
      <c r="K182" s="129"/>
      <c r="L182" s="129"/>
      <c r="M182" s="129"/>
      <c r="N182" s="129"/>
      <c r="O182" s="129"/>
      <c r="P182" s="129"/>
      <c r="Q182" s="129"/>
      <c r="R182" s="129"/>
      <c r="S182" s="129"/>
      <c r="T182" s="129"/>
      <c r="U182" s="129"/>
      <c r="V182" s="129"/>
      <c r="W182" s="129"/>
      <c r="X182" s="129"/>
      <c r="Y182" s="129"/>
      <c r="Z182" s="129"/>
    </row>
    <row r="183" ht="15.75" customHeight="1">
      <c r="A183" s="129"/>
      <c r="B183" s="129"/>
      <c r="C183" s="129"/>
      <c r="D183" s="129"/>
      <c r="E183" s="129"/>
      <c r="F183" s="129"/>
      <c r="G183" s="129"/>
      <c r="H183" s="129"/>
      <c r="I183" s="129"/>
      <c r="J183" s="129"/>
      <c r="K183" s="129"/>
      <c r="L183" s="129"/>
      <c r="M183" s="129"/>
      <c r="N183" s="129"/>
      <c r="O183" s="129"/>
      <c r="P183" s="129"/>
      <c r="Q183" s="129"/>
      <c r="R183" s="129"/>
      <c r="S183" s="129"/>
      <c r="T183" s="129"/>
      <c r="U183" s="129"/>
      <c r="V183" s="129"/>
      <c r="W183" s="129"/>
      <c r="X183" s="129"/>
      <c r="Y183" s="129"/>
      <c r="Z183" s="129"/>
    </row>
    <row r="184" ht="15.75" customHeight="1">
      <c r="A184" s="129"/>
      <c r="B184" s="129"/>
      <c r="C184" s="129"/>
      <c r="D184" s="129"/>
      <c r="E184" s="129"/>
      <c r="F184" s="129"/>
      <c r="G184" s="129"/>
      <c r="H184" s="129"/>
      <c r="I184" s="129"/>
      <c r="J184" s="129"/>
      <c r="K184" s="129"/>
      <c r="L184" s="129"/>
      <c r="M184" s="129"/>
      <c r="N184" s="129"/>
      <c r="O184" s="129"/>
      <c r="P184" s="129"/>
      <c r="Q184" s="129"/>
      <c r="R184" s="129"/>
      <c r="S184" s="129"/>
      <c r="T184" s="129"/>
      <c r="U184" s="129"/>
      <c r="V184" s="129"/>
      <c r="W184" s="129"/>
      <c r="X184" s="129"/>
      <c r="Y184" s="129"/>
      <c r="Z184" s="129"/>
    </row>
    <row r="185" ht="15.75" customHeight="1">
      <c r="A185" s="129"/>
      <c r="B185" s="129"/>
      <c r="C185" s="129"/>
      <c r="D185" s="129"/>
      <c r="E185" s="129"/>
      <c r="F185" s="129"/>
      <c r="G185" s="129"/>
      <c r="H185" s="129"/>
      <c r="I185" s="129"/>
      <c r="J185" s="129"/>
      <c r="K185" s="129"/>
      <c r="L185" s="129"/>
      <c r="M185" s="129"/>
      <c r="N185" s="129"/>
      <c r="O185" s="129"/>
      <c r="P185" s="129"/>
      <c r="Q185" s="129"/>
      <c r="R185" s="129"/>
      <c r="S185" s="129"/>
      <c r="T185" s="129"/>
      <c r="U185" s="129"/>
      <c r="V185" s="129"/>
      <c r="W185" s="129"/>
      <c r="X185" s="129"/>
      <c r="Y185" s="129"/>
      <c r="Z185" s="129"/>
    </row>
    <row r="186" ht="15.75" customHeight="1">
      <c r="A186" s="129"/>
      <c r="B186" s="129"/>
      <c r="C186" s="129"/>
      <c r="D186" s="129"/>
      <c r="E186" s="129"/>
      <c r="F186" s="129"/>
      <c r="G186" s="129"/>
      <c r="H186" s="129"/>
      <c r="I186" s="129"/>
      <c r="J186" s="129"/>
      <c r="K186" s="129"/>
      <c r="L186" s="129"/>
      <c r="M186" s="129"/>
      <c r="N186" s="129"/>
      <c r="O186" s="129"/>
      <c r="P186" s="129"/>
      <c r="Q186" s="129"/>
      <c r="R186" s="129"/>
      <c r="S186" s="129"/>
      <c r="T186" s="129"/>
      <c r="U186" s="129"/>
      <c r="V186" s="129"/>
      <c r="W186" s="129"/>
      <c r="X186" s="129"/>
      <c r="Y186" s="129"/>
      <c r="Z186" s="129"/>
    </row>
    <row r="187" ht="15.75" customHeight="1">
      <c r="A187" s="129"/>
      <c r="B187" s="129"/>
      <c r="C187" s="129"/>
      <c r="D187" s="129"/>
      <c r="E187" s="129"/>
      <c r="F187" s="129"/>
      <c r="G187" s="129"/>
      <c r="H187" s="129"/>
      <c r="I187" s="129"/>
      <c r="J187" s="129"/>
      <c r="K187" s="129"/>
      <c r="L187" s="129"/>
      <c r="M187" s="129"/>
      <c r="N187" s="129"/>
      <c r="O187" s="129"/>
      <c r="P187" s="129"/>
      <c r="Q187" s="129"/>
      <c r="R187" s="129"/>
      <c r="S187" s="129"/>
      <c r="T187" s="129"/>
      <c r="U187" s="129"/>
      <c r="V187" s="129"/>
      <c r="W187" s="129"/>
      <c r="X187" s="129"/>
      <c r="Y187" s="129"/>
      <c r="Z187" s="129"/>
    </row>
    <row r="188" ht="15.75" customHeight="1">
      <c r="A188" s="129"/>
      <c r="B188" s="129"/>
      <c r="C188" s="129"/>
      <c r="D188" s="129"/>
      <c r="E188" s="129"/>
      <c r="F188" s="129"/>
      <c r="G188" s="129"/>
      <c r="H188" s="129"/>
      <c r="I188" s="129"/>
      <c r="J188" s="129"/>
      <c r="K188" s="129"/>
      <c r="L188" s="129"/>
      <c r="M188" s="129"/>
      <c r="N188" s="129"/>
      <c r="O188" s="129"/>
      <c r="P188" s="129"/>
      <c r="Q188" s="129"/>
      <c r="R188" s="129"/>
      <c r="S188" s="129"/>
      <c r="T188" s="129"/>
      <c r="U188" s="129"/>
      <c r="V188" s="129"/>
      <c r="W188" s="129"/>
      <c r="X188" s="129"/>
      <c r="Y188" s="129"/>
      <c r="Z188" s="129"/>
    </row>
    <row r="189" ht="15.75" customHeight="1">
      <c r="A189" s="129"/>
      <c r="B189" s="129"/>
      <c r="C189" s="129"/>
      <c r="D189" s="129"/>
      <c r="E189" s="129"/>
      <c r="F189" s="129"/>
      <c r="G189" s="129"/>
      <c r="H189" s="129"/>
      <c r="I189" s="129"/>
      <c r="J189" s="129"/>
      <c r="K189" s="129"/>
      <c r="L189" s="129"/>
      <c r="M189" s="129"/>
      <c r="N189" s="129"/>
      <c r="O189" s="129"/>
      <c r="P189" s="129"/>
      <c r="Q189" s="129"/>
      <c r="R189" s="129"/>
      <c r="S189" s="129"/>
      <c r="T189" s="129"/>
      <c r="U189" s="129"/>
      <c r="V189" s="129"/>
      <c r="W189" s="129"/>
      <c r="X189" s="129"/>
      <c r="Y189" s="129"/>
      <c r="Z189" s="129"/>
    </row>
    <row r="190" ht="15.75" customHeight="1">
      <c r="A190" s="129"/>
      <c r="B190" s="129"/>
      <c r="C190" s="129"/>
      <c r="D190" s="129"/>
      <c r="E190" s="129"/>
      <c r="F190" s="129"/>
      <c r="G190" s="129"/>
      <c r="H190" s="129"/>
      <c r="I190" s="129"/>
      <c r="J190" s="129"/>
      <c r="K190" s="129"/>
      <c r="L190" s="129"/>
      <c r="M190" s="129"/>
      <c r="N190" s="129"/>
      <c r="O190" s="129"/>
      <c r="P190" s="129"/>
      <c r="Q190" s="129"/>
      <c r="R190" s="129"/>
      <c r="S190" s="129"/>
      <c r="T190" s="129"/>
      <c r="U190" s="129"/>
      <c r="V190" s="129"/>
      <c r="W190" s="129"/>
      <c r="X190" s="129"/>
      <c r="Y190" s="129"/>
      <c r="Z190" s="129"/>
    </row>
    <row r="191" ht="15.75" customHeight="1">
      <c r="A191" s="129"/>
      <c r="B191" s="129"/>
      <c r="C191" s="129"/>
      <c r="D191" s="129"/>
      <c r="E191" s="129"/>
      <c r="F191" s="129"/>
      <c r="G191" s="129"/>
      <c r="H191" s="129"/>
      <c r="I191" s="129"/>
      <c r="J191" s="129"/>
      <c r="K191" s="129"/>
      <c r="L191" s="129"/>
      <c r="M191" s="129"/>
      <c r="N191" s="129"/>
      <c r="O191" s="129"/>
      <c r="P191" s="129"/>
      <c r="Q191" s="129"/>
      <c r="R191" s="129"/>
      <c r="S191" s="129"/>
      <c r="T191" s="129"/>
      <c r="U191" s="129"/>
      <c r="V191" s="129"/>
      <c r="W191" s="129"/>
      <c r="X191" s="129"/>
      <c r="Y191" s="129"/>
      <c r="Z191" s="129"/>
    </row>
    <row r="192" ht="15.75" customHeight="1">
      <c r="A192" s="129"/>
      <c r="B192" s="129"/>
      <c r="C192" s="129"/>
      <c r="D192" s="129"/>
      <c r="E192" s="129"/>
      <c r="F192" s="129"/>
      <c r="G192" s="129"/>
      <c r="H192" s="129"/>
      <c r="I192" s="129"/>
      <c r="J192" s="129"/>
      <c r="K192" s="129"/>
      <c r="L192" s="129"/>
      <c r="M192" s="129"/>
      <c r="N192" s="129"/>
      <c r="O192" s="129"/>
      <c r="P192" s="129"/>
      <c r="Q192" s="129"/>
      <c r="R192" s="129"/>
      <c r="S192" s="129"/>
      <c r="T192" s="129"/>
      <c r="U192" s="129"/>
      <c r="V192" s="129"/>
      <c r="W192" s="129"/>
      <c r="X192" s="129"/>
      <c r="Y192" s="129"/>
      <c r="Z192" s="129"/>
    </row>
    <row r="193" ht="15.75" customHeight="1">
      <c r="A193" s="129"/>
      <c r="B193" s="129"/>
      <c r="C193" s="129"/>
      <c r="D193" s="129"/>
      <c r="E193" s="129"/>
      <c r="F193" s="129"/>
      <c r="G193" s="129"/>
      <c r="H193" s="129"/>
      <c r="I193" s="129"/>
      <c r="J193" s="129"/>
      <c r="K193" s="129"/>
      <c r="L193" s="129"/>
      <c r="M193" s="129"/>
      <c r="N193" s="129"/>
      <c r="O193" s="129"/>
      <c r="P193" s="129"/>
      <c r="Q193" s="129"/>
      <c r="R193" s="129"/>
      <c r="S193" s="129"/>
      <c r="T193" s="129"/>
      <c r="U193" s="129"/>
      <c r="V193" s="129"/>
      <c r="W193" s="129"/>
      <c r="X193" s="129"/>
      <c r="Y193" s="129"/>
      <c r="Z193" s="129"/>
    </row>
    <row r="194" ht="15.75" customHeight="1">
      <c r="A194" s="129"/>
      <c r="B194" s="129"/>
      <c r="C194" s="129"/>
      <c r="D194" s="129"/>
      <c r="E194" s="129"/>
      <c r="F194" s="129"/>
      <c r="G194" s="129"/>
      <c r="H194" s="129"/>
      <c r="I194" s="129"/>
      <c r="J194" s="129"/>
      <c r="K194" s="129"/>
      <c r="L194" s="129"/>
      <c r="M194" s="129"/>
      <c r="N194" s="129"/>
      <c r="O194" s="129"/>
      <c r="P194" s="129"/>
      <c r="Q194" s="129"/>
      <c r="R194" s="129"/>
      <c r="S194" s="129"/>
      <c r="T194" s="129"/>
      <c r="U194" s="129"/>
      <c r="V194" s="129"/>
      <c r="W194" s="129"/>
      <c r="X194" s="129"/>
      <c r="Y194" s="129"/>
      <c r="Z194" s="129"/>
    </row>
    <row r="195" ht="15.75" customHeight="1">
      <c r="A195" s="129"/>
      <c r="B195" s="129"/>
      <c r="C195" s="129"/>
      <c r="D195" s="129"/>
      <c r="E195" s="129"/>
      <c r="F195" s="129"/>
      <c r="G195" s="129"/>
      <c r="H195" s="129"/>
      <c r="I195" s="129"/>
      <c r="J195" s="129"/>
      <c r="K195" s="129"/>
      <c r="L195" s="129"/>
      <c r="M195" s="129"/>
      <c r="N195" s="129"/>
      <c r="O195" s="129"/>
      <c r="P195" s="129"/>
      <c r="Q195" s="129"/>
      <c r="R195" s="129"/>
      <c r="S195" s="129"/>
      <c r="T195" s="129"/>
      <c r="U195" s="129"/>
      <c r="V195" s="129"/>
      <c r="W195" s="129"/>
      <c r="X195" s="129"/>
      <c r="Y195" s="129"/>
      <c r="Z195" s="129"/>
    </row>
    <row r="196" ht="15.75" customHeight="1">
      <c r="A196" s="129"/>
      <c r="B196" s="129"/>
      <c r="C196" s="129"/>
      <c r="D196" s="129"/>
      <c r="E196" s="129"/>
      <c r="F196" s="129"/>
      <c r="G196" s="129"/>
      <c r="H196" s="129"/>
      <c r="I196" s="129"/>
      <c r="J196" s="129"/>
      <c r="K196" s="129"/>
      <c r="L196" s="129"/>
      <c r="M196" s="129"/>
      <c r="N196" s="129"/>
      <c r="O196" s="129"/>
      <c r="P196" s="129"/>
      <c r="Q196" s="129"/>
      <c r="R196" s="129"/>
      <c r="S196" s="129"/>
      <c r="T196" s="129"/>
      <c r="U196" s="129"/>
      <c r="V196" s="129"/>
      <c r="W196" s="129"/>
      <c r="X196" s="129"/>
      <c r="Y196" s="129"/>
      <c r="Z196" s="129"/>
    </row>
    <row r="197" ht="15.75" customHeight="1">
      <c r="A197" s="129"/>
      <c r="B197" s="129"/>
      <c r="C197" s="129"/>
      <c r="D197" s="129"/>
      <c r="E197" s="129"/>
      <c r="F197" s="129"/>
      <c r="G197" s="129"/>
      <c r="H197" s="129"/>
      <c r="I197" s="129"/>
      <c r="J197" s="129"/>
      <c r="K197" s="129"/>
      <c r="L197" s="129"/>
      <c r="M197" s="129"/>
      <c r="N197" s="129"/>
      <c r="O197" s="129"/>
      <c r="P197" s="129"/>
      <c r="Q197" s="129"/>
      <c r="R197" s="129"/>
      <c r="S197" s="129"/>
      <c r="T197" s="129"/>
      <c r="U197" s="129"/>
      <c r="V197" s="129"/>
      <c r="W197" s="129"/>
      <c r="X197" s="129"/>
      <c r="Y197" s="129"/>
      <c r="Z197" s="129"/>
    </row>
    <row r="198" ht="15.75" customHeight="1">
      <c r="A198" s="129"/>
      <c r="B198" s="129"/>
      <c r="C198" s="129"/>
      <c r="D198" s="129"/>
      <c r="E198" s="129"/>
      <c r="F198" s="129"/>
      <c r="G198" s="129"/>
      <c r="H198" s="129"/>
      <c r="I198" s="129"/>
      <c r="J198" s="129"/>
      <c r="K198" s="129"/>
      <c r="L198" s="129"/>
      <c r="M198" s="129"/>
      <c r="N198" s="129"/>
      <c r="O198" s="129"/>
      <c r="P198" s="129"/>
      <c r="Q198" s="129"/>
      <c r="R198" s="129"/>
      <c r="S198" s="129"/>
      <c r="T198" s="129"/>
      <c r="U198" s="129"/>
      <c r="V198" s="129"/>
      <c r="W198" s="129"/>
      <c r="X198" s="129"/>
      <c r="Y198" s="129"/>
      <c r="Z198" s="129"/>
    </row>
    <row r="199" ht="15.75" customHeight="1">
      <c r="A199" s="129"/>
      <c r="B199" s="129"/>
      <c r="C199" s="129"/>
      <c r="D199" s="129"/>
      <c r="E199" s="129"/>
      <c r="F199" s="129"/>
      <c r="G199" s="129"/>
      <c r="H199" s="129"/>
      <c r="I199" s="129"/>
      <c r="J199" s="129"/>
      <c r="K199" s="129"/>
      <c r="L199" s="129"/>
      <c r="M199" s="129"/>
      <c r="N199" s="129"/>
      <c r="O199" s="129"/>
      <c r="P199" s="129"/>
      <c r="Q199" s="129"/>
      <c r="R199" s="129"/>
      <c r="S199" s="129"/>
      <c r="T199" s="129"/>
      <c r="U199" s="129"/>
      <c r="V199" s="129"/>
      <c r="W199" s="129"/>
      <c r="X199" s="129"/>
      <c r="Y199" s="129"/>
      <c r="Z199" s="129"/>
    </row>
    <row r="200" ht="15.75" customHeight="1">
      <c r="A200" s="129"/>
      <c r="B200" s="129"/>
      <c r="C200" s="129"/>
      <c r="D200" s="129"/>
      <c r="E200" s="129"/>
      <c r="F200" s="129"/>
      <c r="G200" s="129"/>
      <c r="H200" s="129"/>
      <c r="I200" s="129"/>
      <c r="J200" s="129"/>
      <c r="K200" s="129"/>
      <c r="L200" s="129"/>
      <c r="M200" s="129"/>
      <c r="N200" s="129"/>
      <c r="O200" s="129"/>
      <c r="P200" s="129"/>
      <c r="Q200" s="129"/>
      <c r="R200" s="129"/>
      <c r="S200" s="129"/>
      <c r="T200" s="129"/>
      <c r="U200" s="129"/>
      <c r="V200" s="129"/>
      <c r="W200" s="129"/>
      <c r="X200" s="129"/>
      <c r="Y200" s="129"/>
      <c r="Z200" s="129"/>
    </row>
    <row r="201" ht="15.75" customHeight="1">
      <c r="A201" s="129"/>
      <c r="B201" s="129"/>
      <c r="C201" s="129"/>
      <c r="D201" s="129"/>
      <c r="E201" s="129"/>
      <c r="F201" s="129"/>
      <c r="G201" s="129"/>
      <c r="H201" s="129"/>
      <c r="I201" s="129"/>
      <c r="J201" s="129"/>
      <c r="K201" s="129"/>
      <c r="L201" s="129"/>
      <c r="M201" s="129"/>
      <c r="N201" s="129"/>
      <c r="O201" s="129"/>
      <c r="P201" s="129"/>
      <c r="Q201" s="129"/>
      <c r="R201" s="129"/>
      <c r="S201" s="129"/>
      <c r="T201" s="129"/>
      <c r="U201" s="129"/>
      <c r="V201" s="129"/>
      <c r="W201" s="129"/>
      <c r="X201" s="129"/>
      <c r="Y201" s="129"/>
      <c r="Z201" s="129"/>
    </row>
    <row r="202" ht="15.75" customHeight="1">
      <c r="A202" s="129"/>
      <c r="B202" s="129"/>
      <c r="C202" s="129"/>
      <c r="D202" s="129"/>
      <c r="E202" s="129"/>
      <c r="F202" s="129"/>
      <c r="G202" s="129"/>
      <c r="H202" s="129"/>
      <c r="I202" s="129"/>
      <c r="J202" s="129"/>
      <c r="K202" s="129"/>
      <c r="L202" s="129"/>
      <c r="M202" s="129"/>
      <c r="N202" s="129"/>
      <c r="O202" s="129"/>
      <c r="P202" s="129"/>
      <c r="Q202" s="129"/>
      <c r="R202" s="129"/>
      <c r="S202" s="129"/>
      <c r="T202" s="129"/>
      <c r="U202" s="129"/>
      <c r="V202" s="129"/>
      <c r="W202" s="129"/>
      <c r="X202" s="129"/>
      <c r="Y202" s="129"/>
      <c r="Z202" s="129"/>
    </row>
    <row r="203" ht="15.75" customHeight="1">
      <c r="A203" s="129"/>
      <c r="B203" s="129"/>
      <c r="C203" s="129"/>
      <c r="D203" s="129"/>
      <c r="E203" s="129"/>
      <c r="F203" s="129"/>
      <c r="G203" s="129"/>
      <c r="H203" s="129"/>
      <c r="I203" s="129"/>
      <c r="J203" s="129"/>
      <c r="K203" s="129"/>
      <c r="L203" s="129"/>
      <c r="M203" s="129"/>
      <c r="N203" s="129"/>
      <c r="O203" s="129"/>
      <c r="P203" s="129"/>
      <c r="Q203" s="129"/>
      <c r="R203" s="129"/>
      <c r="S203" s="129"/>
      <c r="T203" s="129"/>
      <c r="U203" s="129"/>
      <c r="V203" s="129"/>
      <c r="W203" s="129"/>
      <c r="X203" s="129"/>
      <c r="Y203" s="129"/>
      <c r="Z203" s="129"/>
    </row>
    <row r="204" ht="15.75" customHeight="1">
      <c r="A204" s="129"/>
      <c r="B204" s="129"/>
      <c r="C204" s="129"/>
      <c r="D204" s="129"/>
      <c r="E204" s="129"/>
      <c r="F204" s="129"/>
      <c r="G204" s="129"/>
      <c r="H204" s="129"/>
      <c r="I204" s="129"/>
      <c r="J204" s="129"/>
      <c r="K204" s="129"/>
      <c r="L204" s="129"/>
      <c r="M204" s="129"/>
      <c r="N204" s="129"/>
      <c r="O204" s="129"/>
      <c r="P204" s="129"/>
      <c r="Q204" s="129"/>
      <c r="R204" s="129"/>
      <c r="S204" s="129"/>
      <c r="T204" s="129"/>
      <c r="U204" s="129"/>
      <c r="V204" s="129"/>
      <c r="W204" s="129"/>
      <c r="X204" s="129"/>
      <c r="Y204" s="129"/>
      <c r="Z204" s="129"/>
    </row>
    <row r="205" ht="15.75" customHeight="1">
      <c r="A205" s="129"/>
      <c r="B205" s="129"/>
      <c r="C205" s="129"/>
      <c r="D205" s="129"/>
      <c r="E205" s="129"/>
      <c r="F205" s="129"/>
      <c r="G205" s="129"/>
      <c r="H205" s="129"/>
      <c r="I205" s="129"/>
      <c r="J205" s="129"/>
      <c r="K205" s="129"/>
      <c r="L205" s="129"/>
      <c r="M205" s="129"/>
      <c r="N205" s="129"/>
      <c r="O205" s="129"/>
      <c r="P205" s="129"/>
      <c r="Q205" s="129"/>
      <c r="R205" s="129"/>
      <c r="S205" s="129"/>
      <c r="T205" s="129"/>
      <c r="U205" s="129"/>
      <c r="V205" s="129"/>
      <c r="W205" s="129"/>
      <c r="X205" s="129"/>
      <c r="Y205" s="129"/>
      <c r="Z205" s="129"/>
    </row>
    <row r="206" ht="15.75" customHeight="1">
      <c r="A206" s="129"/>
      <c r="B206" s="129"/>
      <c r="C206" s="129"/>
      <c r="D206" s="129"/>
      <c r="E206" s="129"/>
      <c r="F206" s="129"/>
      <c r="G206" s="129"/>
      <c r="H206" s="129"/>
      <c r="I206" s="129"/>
      <c r="J206" s="129"/>
      <c r="K206" s="129"/>
      <c r="L206" s="129"/>
      <c r="M206" s="129"/>
      <c r="N206" s="129"/>
      <c r="O206" s="129"/>
      <c r="P206" s="129"/>
      <c r="Q206" s="129"/>
      <c r="R206" s="129"/>
      <c r="S206" s="129"/>
      <c r="T206" s="129"/>
      <c r="U206" s="129"/>
      <c r="V206" s="129"/>
      <c r="W206" s="129"/>
      <c r="X206" s="129"/>
      <c r="Y206" s="129"/>
      <c r="Z206" s="129"/>
    </row>
    <row r="207" ht="15.75" customHeight="1">
      <c r="A207" s="129"/>
      <c r="B207" s="129"/>
      <c r="C207" s="129"/>
      <c r="D207" s="129"/>
      <c r="E207" s="129"/>
      <c r="F207" s="129"/>
      <c r="G207" s="129"/>
      <c r="H207" s="129"/>
      <c r="I207" s="129"/>
      <c r="J207" s="129"/>
      <c r="K207" s="129"/>
      <c r="L207" s="129"/>
      <c r="M207" s="129"/>
      <c r="N207" s="129"/>
      <c r="O207" s="129"/>
      <c r="P207" s="129"/>
      <c r="Q207" s="129"/>
      <c r="R207" s="129"/>
      <c r="S207" s="129"/>
      <c r="T207" s="129"/>
      <c r="U207" s="129"/>
      <c r="V207" s="129"/>
      <c r="W207" s="129"/>
      <c r="X207" s="129"/>
      <c r="Y207" s="129"/>
      <c r="Z207" s="129"/>
    </row>
    <row r="208" ht="15.75" customHeight="1">
      <c r="A208" s="129"/>
      <c r="B208" s="129"/>
      <c r="C208" s="129"/>
      <c r="D208" s="129"/>
      <c r="E208" s="129"/>
      <c r="F208" s="129"/>
      <c r="G208" s="129"/>
      <c r="H208" s="129"/>
      <c r="I208" s="129"/>
      <c r="J208" s="129"/>
      <c r="K208" s="129"/>
      <c r="L208" s="129"/>
      <c r="M208" s="129"/>
      <c r="N208" s="129"/>
      <c r="O208" s="129"/>
      <c r="P208" s="129"/>
      <c r="Q208" s="129"/>
      <c r="R208" s="129"/>
      <c r="S208" s="129"/>
      <c r="T208" s="129"/>
      <c r="U208" s="129"/>
      <c r="V208" s="129"/>
      <c r="W208" s="129"/>
      <c r="X208" s="129"/>
      <c r="Y208" s="129"/>
      <c r="Z208" s="129"/>
    </row>
    <row r="209" ht="15.75" customHeight="1">
      <c r="A209" s="129"/>
      <c r="B209" s="129"/>
      <c r="C209" s="129"/>
      <c r="D209" s="129"/>
      <c r="E209" s="129"/>
      <c r="F209" s="129"/>
      <c r="G209" s="129"/>
      <c r="H209" s="129"/>
      <c r="I209" s="129"/>
      <c r="J209" s="129"/>
      <c r="K209" s="129"/>
      <c r="L209" s="129"/>
      <c r="M209" s="129"/>
      <c r="N209" s="129"/>
      <c r="O209" s="129"/>
      <c r="P209" s="129"/>
      <c r="Q209" s="129"/>
      <c r="R209" s="129"/>
      <c r="S209" s="129"/>
      <c r="T209" s="129"/>
      <c r="U209" s="129"/>
      <c r="V209" s="129"/>
      <c r="W209" s="129"/>
      <c r="X209" s="129"/>
      <c r="Y209" s="129"/>
      <c r="Z209" s="129"/>
    </row>
    <row r="210" ht="15.75" customHeight="1">
      <c r="A210" s="129"/>
      <c r="B210" s="129"/>
      <c r="C210" s="129"/>
      <c r="D210" s="129"/>
      <c r="E210" s="129"/>
      <c r="F210" s="129"/>
      <c r="G210" s="129"/>
      <c r="H210" s="129"/>
      <c r="I210" s="129"/>
      <c r="J210" s="129"/>
      <c r="K210" s="129"/>
      <c r="L210" s="129"/>
      <c r="M210" s="129"/>
      <c r="N210" s="129"/>
      <c r="O210" s="129"/>
      <c r="P210" s="129"/>
      <c r="Q210" s="129"/>
      <c r="R210" s="129"/>
      <c r="S210" s="129"/>
      <c r="T210" s="129"/>
      <c r="U210" s="129"/>
      <c r="V210" s="129"/>
      <c r="W210" s="129"/>
      <c r="X210" s="129"/>
      <c r="Y210" s="129"/>
      <c r="Z210" s="129"/>
    </row>
    <row r="211" ht="15.75" customHeight="1">
      <c r="A211" s="129"/>
      <c r="B211" s="129"/>
      <c r="C211" s="129"/>
      <c r="D211" s="129"/>
      <c r="E211" s="129"/>
      <c r="F211" s="129"/>
      <c r="G211" s="129"/>
      <c r="H211" s="129"/>
      <c r="I211" s="129"/>
      <c r="J211" s="129"/>
      <c r="K211" s="129"/>
      <c r="L211" s="129"/>
      <c r="M211" s="129"/>
      <c r="N211" s="129"/>
      <c r="O211" s="129"/>
      <c r="P211" s="129"/>
      <c r="Q211" s="129"/>
      <c r="R211" s="129"/>
      <c r="S211" s="129"/>
      <c r="T211" s="129"/>
      <c r="U211" s="129"/>
      <c r="V211" s="129"/>
      <c r="W211" s="129"/>
      <c r="X211" s="129"/>
      <c r="Y211" s="129"/>
      <c r="Z211" s="129"/>
    </row>
    <row r="212" ht="15.75" customHeight="1">
      <c r="A212" s="129"/>
      <c r="B212" s="129"/>
      <c r="C212" s="129"/>
      <c r="D212" s="129"/>
      <c r="E212" s="129"/>
      <c r="F212" s="129"/>
      <c r="G212" s="129"/>
      <c r="H212" s="129"/>
      <c r="I212" s="129"/>
      <c r="J212" s="129"/>
      <c r="K212" s="129"/>
      <c r="L212" s="129"/>
      <c r="M212" s="129"/>
      <c r="N212" s="129"/>
      <c r="O212" s="129"/>
      <c r="P212" s="129"/>
      <c r="Q212" s="129"/>
      <c r="R212" s="129"/>
      <c r="S212" s="129"/>
      <c r="T212" s="129"/>
      <c r="U212" s="129"/>
      <c r="V212" s="129"/>
      <c r="W212" s="129"/>
      <c r="X212" s="129"/>
      <c r="Y212" s="129"/>
      <c r="Z212" s="129"/>
    </row>
    <row r="213" ht="15.75" customHeight="1">
      <c r="A213" s="129"/>
      <c r="B213" s="129"/>
      <c r="C213" s="129"/>
      <c r="D213" s="129"/>
      <c r="E213" s="129"/>
      <c r="F213" s="129"/>
      <c r="G213" s="129"/>
      <c r="H213" s="129"/>
      <c r="I213" s="129"/>
      <c r="J213" s="129"/>
      <c r="K213" s="129"/>
      <c r="L213" s="129"/>
      <c r="M213" s="129"/>
      <c r="N213" s="129"/>
      <c r="O213" s="129"/>
      <c r="P213" s="129"/>
      <c r="Q213" s="129"/>
      <c r="R213" s="129"/>
      <c r="S213" s="129"/>
      <c r="T213" s="129"/>
      <c r="U213" s="129"/>
      <c r="V213" s="129"/>
      <c r="W213" s="129"/>
      <c r="X213" s="129"/>
      <c r="Y213" s="129"/>
      <c r="Z213" s="129"/>
    </row>
    <row r="214" ht="15.75" customHeight="1">
      <c r="A214" s="129"/>
      <c r="B214" s="129"/>
      <c r="C214" s="129"/>
      <c r="D214" s="129"/>
      <c r="E214" s="129"/>
      <c r="F214" s="129"/>
      <c r="G214" s="129"/>
      <c r="H214" s="129"/>
      <c r="I214" s="129"/>
      <c r="J214" s="129"/>
      <c r="K214" s="129"/>
      <c r="L214" s="129"/>
      <c r="M214" s="129"/>
      <c r="N214" s="129"/>
      <c r="O214" s="129"/>
      <c r="P214" s="129"/>
      <c r="Q214" s="129"/>
      <c r="R214" s="129"/>
      <c r="S214" s="129"/>
      <c r="T214" s="129"/>
      <c r="U214" s="129"/>
      <c r="V214" s="129"/>
      <c r="W214" s="129"/>
      <c r="X214" s="129"/>
      <c r="Y214" s="129"/>
      <c r="Z214" s="129"/>
    </row>
    <row r="215" ht="15.75" customHeight="1">
      <c r="A215" s="129"/>
      <c r="B215" s="129"/>
      <c r="C215" s="129"/>
      <c r="D215" s="129"/>
      <c r="E215" s="129"/>
      <c r="F215" s="129"/>
      <c r="G215" s="129"/>
      <c r="H215" s="129"/>
      <c r="I215" s="129"/>
      <c r="J215" s="129"/>
      <c r="K215" s="129"/>
      <c r="L215" s="129"/>
      <c r="M215" s="129"/>
      <c r="N215" s="129"/>
      <c r="O215" s="129"/>
      <c r="P215" s="129"/>
      <c r="Q215" s="129"/>
      <c r="R215" s="129"/>
      <c r="S215" s="129"/>
      <c r="T215" s="129"/>
      <c r="U215" s="129"/>
      <c r="V215" s="129"/>
      <c r="W215" s="129"/>
      <c r="X215" s="129"/>
      <c r="Y215" s="129"/>
      <c r="Z215" s="129"/>
    </row>
    <row r="216" ht="15.75" customHeight="1">
      <c r="A216" s="129"/>
      <c r="B216" s="129"/>
      <c r="C216" s="129"/>
      <c r="D216" s="129"/>
      <c r="E216" s="129"/>
      <c r="F216" s="129"/>
      <c r="G216" s="129"/>
      <c r="H216" s="129"/>
      <c r="I216" s="129"/>
      <c r="J216" s="129"/>
      <c r="K216" s="129"/>
      <c r="L216" s="129"/>
      <c r="M216" s="129"/>
      <c r="N216" s="129"/>
      <c r="O216" s="129"/>
      <c r="P216" s="129"/>
      <c r="Q216" s="129"/>
      <c r="R216" s="129"/>
      <c r="S216" s="129"/>
      <c r="T216" s="129"/>
      <c r="U216" s="129"/>
      <c r="V216" s="129"/>
      <c r="W216" s="129"/>
      <c r="X216" s="129"/>
      <c r="Y216" s="129"/>
      <c r="Z216" s="129"/>
    </row>
    <row r="217" ht="15.75" customHeight="1">
      <c r="A217" s="129"/>
      <c r="B217" s="129"/>
      <c r="C217" s="129"/>
      <c r="D217" s="129"/>
      <c r="E217" s="129"/>
      <c r="F217" s="129"/>
      <c r="G217" s="129"/>
      <c r="H217" s="129"/>
      <c r="I217" s="129"/>
      <c r="J217" s="129"/>
      <c r="K217" s="129"/>
      <c r="L217" s="129"/>
      <c r="M217" s="129"/>
      <c r="N217" s="129"/>
      <c r="O217" s="129"/>
      <c r="P217" s="129"/>
      <c r="Q217" s="129"/>
      <c r="R217" s="129"/>
      <c r="S217" s="129"/>
      <c r="T217" s="129"/>
      <c r="U217" s="129"/>
      <c r="V217" s="129"/>
      <c r="W217" s="129"/>
      <c r="X217" s="129"/>
      <c r="Y217" s="129"/>
      <c r="Z217" s="129"/>
    </row>
    <row r="218" ht="15.75" customHeight="1">
      <c r="A218" s="129"/>
      <c r="B218" s="129"/>
      <c r="C218" s="129"/>
      <c r="D218" s="129"/>
      <c r="E218" s="129"/>
      <c r="F218" s="129"/>
      <c r="G218" s="129"/>
      <c r="H218" s="129"/>
      <c r="I218" s="129"/>
      <c r="J218" s="129"/>
      <c r="K218" s="129"/>
      <c r="L218" s="129"/>
      <c r="M218" s="129"/>
      <c r="N218" s="129"/>
      <c r="O218" s="129"/>
      <c r="P218" s="129"/>
      <c r="Q218" s="129"/>
      <c r="R218" s="129"/>
      <c r="S218" s="129"/>
      <c r="T218" s="129"/>
      <c r="U218" s="129"/>
      <c r="V218" s="129"/>
      <c r="W218" s="129"/>
      <c r="X218" s="129"/>
      <c r="Y218" s="129"/>
      <c r="Z218" s="129"/>
    </row>
    <row r="219" ht="15.75" customHeight="1">
      <c r="A219" s="129"/>
      <c r="B219" s="129"/>
      <c r="C219" s="129"/>
      <c r="D219" s="129"/>
      <c r="E219" s="129"/>
      <c r="F219" s="129"/>
      <c r="G219" s="129"/>
      <c r="H219" s="129"/>
      <c r="I219" s="129"/>
      <c r="J219" s="129"/>
      <c r="K219" s="129"/>
      <c r="L219" s="129"/>
      <c r="M219" s="129"/>
      <c r="N219" s="129"/>
      <c r="O219" s="129"/>
      <c r="P219" s="129"/>
      <c r="Q219" s="129"/>
      <c r="R219" s="129"/>
      <c r="S219" s="129"/>
      <c r="T219" s="129"/>
      <c r="U219" s="129"/>
      <c r="V219" s="129"/>
      <c r="W219" s="129"/>
      <c r="X219" s="129"/>
      <c r="Y219" s="129"/>
      <c r="Z219" s="129"/>
    </row>
    <row r="220" ht="15.75" customHeight="1">
      <c r="A220" s="129"/>
      <c r="B220" s="129"/>
      <c r="C220" s="129"/>
      <c r="D220" s="129"/>
      <c r="E220" s="129"/>
      <c r="F220" s="129"/>
      <c r="G220" s="129"/>
      <c r="H220" s="129"/>
      <c r="I220" s="129"/>
      <c r="J220" s="129"/>
      <c r="K220" s="129"/>
      <c r="L220" s="129"/>
      <c r="M220" s="129"/>
      <c r="N220" s="129"/>
      <c r="O220" s="129"/>
      <c r="P220" s="129"/>
      <c r="Q220" s="129"/>
      <c r="R220" s="129"/>
      <c r="S220" s="129"/>
      <c r="T220" s="129"/>
      <c r="U220" s="129"/>
      <c r="V220" s="129"/>
      <c r="W220" s="129"/>
      <c r="X220" s="129"/>
      <c r="Y220" s="129"/>
      <c r="Z220" s="129"/>
    </row>
    <row r="221" ht="15.75" customHeight="1">
      <c r="A221" s="129"/>
      <c r="B221" s="129"/>
      <c r="C221" s="129"/>
      <c r="D221" s="129"/>
      <c r="E221" s="129"/>
      <c r="F221" s="129"/>
      <c r="G221" s="129"/>
      <c r="H221" s="129"/>
      <c r="I221" s="129"/>
      <c r="J221" s="129"/>
      <c r="K221" s="129"/>
      <c r="L221" s="129"/>
      <c r="M221" s="129"/>
      <c r="N221" s="129"/>
      <c r="O221" s="129"/>
      <c r="P221" s="129"/>
      <c r="Q221" s="129"/>
      <c r="R221" s="129"/>
      <c r="S221" s="129"/>
      <c r="T221" s="129"/>
      <c r="U221" s="129"/>
      <c r="V221" s="129"/>
      <c r="W221" s="129"/>
      <c r="X221" s="129"/>
      <c r="Y221" s="129"/>
      <c r="Z221" s="129"/>
    </row>
    <row r="222" ht="15.75" customHeight="1">
      <c r="A222" s="129"/>
      <c r="B222" s="129"/>
      <c r="C222" s="129"/>
      <c r="D222" s="129"/>
      <c r="E222" s="129"/>
      <c r="F222" s="129"/>
      <c r="G222" s="129"/>
      <c r="H222" s="129"/>
      <c r="I222" s="129"/>
      <c r="J222" s="129"/>
      <c r="K222" s="129"/>
      <c r="L222" s="129"/>
      <c r="M222" s="129"/>
      <c r="N222" s="129"/>
      <c r="O222" s="129"/>
      <c r="P222" s="129"/>
      <c r="Q222" s="129"/>
      <c r="R222" s="129"/>
      <c r="S222" s="129"/>
      <c r="T222" s="129"/>
      <c r="U222" s="129"/>
      <c r="V222" s="129"/>
      <c r="W222" s="129"/>
      <c r="X222" s="129"/>
      <c r="Y222" s="129"/>
      <c r="Z222" s="129"/>
    </row>
    <row r="223" ht="15.75" customHeight="1">
      <c r="A223" s="129"/>
      <c r="B223" s="129"/>
      <c r="C223" s="129"/>
      <c r="D223" s="129"/>
      <c r="E223" s="129"/>
      <c r="F223" s="129"/>
      <c r="G223" s="129"/>
      <c r="H223" s="129"/>
      <c r="I223" s="129"/>
      <c r="J223" s="129"/>
      <c r="K223" s="129"/>
      <c r="L223" s="129"/>
      <c r="M223" s="129"/>
      <c r="N223" s="129"/>
      <c r="O223" s="129"/>
      <c r="P223" s="129"/>
      <c r="Q223" s="129"/>
      <c r="R223" s="129"/>
      <c r="S223" s="129"/>
      <c r="T223" s="129"/>
      <c r="U223" s="129"/>
      <c r="V223" s="129"/>
      <c r="W223" s="129"/>
      <c r="X223" s="129"/>
      <c r="Y223" s="129"/>
      <c r="Z223" s="129"/>
    </row>
    <row r="224" ht="15.75" customHeight="1">
      <c r="A224" s="129"/>
      <c r="B224" s="129"/>
      <c r="C224" s="129"/>
      <c r="D224" s="129"/>
      <c r="E224" s="129"/>
      <c r="F224" s="129"/>
      <c r="G224" s="129"/>
      <c r="H224" s="129"/>
      <c r="I224" s="129"/>
      <c r="J224" s="129"/>
      <c r="K224" s="129"/>
      <c r="L224" s="129"/>
      <c r="M224" s="129"/>
      <c r="N224" s="129"/>
      <c r="O224" s="129"/>
      <c r="P224" s="129"/>
      <c r="Q224" s="129"/>
      <c r="R224" s="129"/>
      <c r="S224" s="129"/>
      <c r="T224" s="129"/>
      <c r="U224" s="129"/>
      <c r="V224" s="129"/>
      <c r="W224" s="129"/>
      <c r="X224" s="129"/>
      <c r="Y224" s="129"/>
      <c r="Z224" s="129"/>
    </row>
    <row r="225" ht="15.75" customHeight="1">
      <c r="A225" s="129"/>
      <c r="B225" s="129"/>
      <c r="C225" s="129"/>
      <c r="D225" s="129"/>
      <c r="E225" s="129"/>
      <c r="F225" s="129"/>
      <c r="G225" s="129"/>
      <c r="H225" s="129"/>
      <c r="I225" s="129"/>
      <c r="J225" s="129"/>
      <c r="K225" s="129"/>
      <c r="L225" s="129"/>
      <c r="M225" s="129"/>
      <c r="N225" s="129"/>
      <c r="O225" s="129"/>
      <c r="P225" s="129"/>
      <c r="Q225" s="129"/>
      <c r="R225" s="129"/>
      <c r="S225" s="129"/>
      <c r="T225" s="129"/>
      <c r="U225" s="129"/>
      <c r="V225" s="129"/>
      <c r="W225" s="129"/>
      <c r="X225" s="129"/>
      <c r="Y225" s="129"/>
      <c r="Z225" s="129"/>
    </row>
    <row r="226" ht="15.75" customHeight="1">
      <c r="A226" s="129"/>
      <c r="B226" s="129"/>
      <c r="C226" s="129"/>
      <c r="D226" s="129"/>
      <c r="E226" s="129"/>
      <c r="F226" s="129"/>
      <c r="G226" s="129"/>
      <c r="H226" s="129"/>
      <c r="I226" s="129"/>
      <c r="J226" s="129"/>
      <c r="K226" s="129"/>
      <c r="L226" s="129"/>
      <c r="M226" s="129"/>
      <c r="N226" s="129"/>
      <c r="O226" s="129"/>
      <c r="P226" s="129"/>
      <c r="Q226" s="129"/>
      <c r="R226" s="129"/>
      <c r="S226" s="129"/>
      <c r="T226" s="129"/>
      <c r="U226" s="129"/>
      <c r="V226" s="129"/>
      <c r="W226" s="129"/>
      <c r="X226" s="129"/>
      <c r="Y226" s="129"/>
      <c r="Z226" s="129"/>
    </row>
    <row r="227" ht="15.75" customHeight="1">
      <c r="A227" s="129"/>
      <c r="B227" s="129"/>
      <c r="C227" s="129"/>
      <c r="D227" s="129"/>
      <c r="E227" s="129"/>
      <c r="F227" s="129"/>
      <c r="G227" s="129"/>
      <c r="H227" s="129"/>
      <c r="I227" s="129"/>
      <c r="J227" s="129"/>
      <c r="K227" s="129"/>
      <c r="L227" s="129"/>
      <c r="M227" s="129"/>
      <c r="N227" s="129"/>
      <c r="O227" s="129"/>
      <c r="P227" s="129"/>
      <c r="Q227" s="129"/>
      <c r="R227" s="129"/>
      <c r="S227" s="129"/>
      <c r="T227" s="129"/>
      <c r="U227" s="129"/>
      <c r="V227" s="129"/>
      <c r="W227" s="129"/>
      <c r="X227" s="129"/>
      <c r="Y227" s="129"/>
      <c r="Z227" s="129"/>
    </row>
    <row r="228" ht="15.75" customHeight="1">
      <c r="A228" s="129"/>
      <c r="B228" s="129"/>
      <c r="C228" s="129"/>
      <c r="D228" s="129"/>
      <c r="E228" s="129"/>
      <c r="F228" s="129"/>
      <c r="G228" s="129"/>
      <c r="H228" s="129"/>
      <c r="I228" s="129"/>
      <c r="J228" s="129"/>
      <c r="K228" s="129"/>
      <c r="L228" s="129"/>
      <c r="M228" s="129"/>
      <c r="N228" s="129"/>
      <c r="O228" s="129"/>
      <c r="P228" s="129"/>
      <c r="Q228" s="129"/>
      <c r="R228" s="129"/>
      <c r="S228" s="129"/>
      <c r="T228" s="129"/>
      <c r="U228" s="129"/>
      <c r="V228" s="129"/>
      <c r="W228" s="129"/>
      <c r="X228" s="129"/>
      <c r="Y228" s="129"/>
      <c r="Z228" s="129"/>
    </row>
    <row r="229" ht="15.75" customHeight="1">
      <c r="A229" s="129"/>
      <c r="B229" s="129"/>
      <c r="C229" s="129"/>
      <c r="D229" s="129"/>
      <c r="E229" s="129"/>
      <c r="F229" s="129"/>
      <c r="G229" s="129"/>
      <c r="H229" s="129"/>
      <c r="I229" s="129"/>
      <c r="J229" s="129"/>
      <c r="K229" s="129"/>
      <c r="L229" s="129"/>
      <c r="M229" s="129"/>
      <c r="N229" s="129"/>
      <c r="O229" s="129"/>
      <c r="P229" s="129"/>
      <c r="Q229" s="129"/>
      <c r="R229" s="129"/>
      <c r="S229" s="129"/>
      <c r="T229" s="129"/>
      <c r="U229" s="129"/>
      <c r="V229" s="129"/>
      <c r="W229" s="129"/>
      <c r="X229" s="129"/>
      <c r="Y229" s="129"/>
      <c r="Z229" s="129"/>
    </row>
    <row r="230" ht="15.75" customHeight="1">
      <c r="A230" s="129"/>
      <c r="B230" s="129"/>
      <c r="C230" s="129"/>
      <c r="D230" s="129"/>
      <c r="E230" s="129"/>
      <c r="F230" s="129"/>
      <c r="G230" s="129"/>
      <c r="H230" s="129"/>
      <c r="I230" s="129"/>
      <c r="J230" s="129"/>
      <c r="K230" s="129"/>
      <c r="L230" s="129"/>
      <c r="M230" s="129"/>
      <c r="N230" s="129"/>
      <c r="O230" s="129"/>
      <c r="P230" s="129"/>
      <c r="Q230" s="129"/>
      <c r="R230" s="129"/>
      <c r="S230" s="129"/>
      <c r="T230" s="129"/>
      <c r="U230" s="129"/>
      <c r="V230" s="129"/>
      <c r="W230" s="129"/>
      <c r="X230" s="129"/>
      <c r="Y230" s="129"/>
      <c r="Z230" s="129"/>
    </row>
    <row r="231" ht="15.75" customHeight="1">
      <c r="A231" s="129"/>
      <c r="B231" s="129"/>
      <c r="C231" s="129"/>
      <c r="D231" s="129"/>
      <c r="E231" s="129"/>
      <c r="F231" s="129"/>
      <c r="G231" s="129"/>
      <c r="H231" s="129"/>
      <c r="I231" s="129"/>
      <c r="J231" s="129"/>
      <c r="K231" s="129"/>
      <c r="L231" s="129"/>
      <c r="M231" s="129"/>
      <c r="N231" s="129"/>
      <c r="O231" s="129"/>
      <c r="P231" s="129"/>
      <c r="Q231" s="129"/>
      <c r="R231" s="129"/>
      <c r="S231" s="129"/>
      <c r="T231" s="129"/>
      <c r="U231" s="129"/>
      <c r="V231" s="129"/>
      <c r="W231" s="129"/>
      <c r="X231" s="129"/>
      <c r="Y231" s="129"/>
      <c r="Z231" s="129"/>
    </row>
    <row r="232" ht="15.75" customHeight="1">
      <c r="A232" s="129"/>
      <c r="B232" s="129"/>
      <c r="C232" s="129"/>
      <c r="D232" s="129"/>
      <c r="E232" s="129"/>
      <c r="F232" s="129"/>
      <c r="G232" s="129"/>
      <c r="H232" s="129"/>
      <c r="I232" s="129"/>
      <c r="J232" s="129"/>
      <c r="K232" s="129"/>
      <c r="L232" s="129"/>
      <c r="M232" s="129"/>
      <c r="N232" s="129"/>
      <c r="O232" s="129"/>
      <c r="P232" s="129"/>
      <c r="Q232" s="129"/>
      <c r="R232" s="129"/>
      <c r="S232" s="129"/>
      <c r="T232" s="129"/>
      <c r="U232" s="129"/>
      <c r="V232" s="129"/>
      <c r="W232" s="129"/>
      <c r="X232" s="129"/>
      <c r="Y232" s="129"/>
      <c r="Z232" s="129"/>
    </row>
    <row r="233" ht="15.75" customHeight="1">
      <c r="A233" s="129"/>
      <c r="B233" s="129"/>
      <c r="C233" s="129"/>
      <c r="D233" s="129"/>
      <c r="E233" s="129"/>
      <c r="F233" s="129"/>
      <c r="G233" s="129"/>
      <c r="H233" s="129"/>
      <c r="I233" s="129"/>
      <c r="J233" s="129"/>
      <c r="K233" s="129"/>
      <c r="L233" s="129"/>
      <c r="M233" s="129"/>
      <c r="N233" s="129"/>
      <c r="O233" s="129"/>
      <c r="P233" s="129"/>
      <c r="Q233" s="129"/>
      <c r="R233" s="129"/>
      <c r="S233" s="129"/>
      <c r="T233" s="129"/>
      <c r="U233" s="129"/>
      <c r="V233" s="129"/>
      <c r="W233" s="129"/>
      <c r="X233" s="129"/>
      <c r="Y233" s="129"/>
      <c r="Z233" s="129"/>
    </row>
    <row r="234" ht="15.75" customHeight="1">
      <c r="A234" s="129"/>
      <c r="B234" s="129"/>
      <c r="C234" s="129"/>
      <c r="D234" s="129"/>
      <c r="E234" s="129"/>
      <c r="F234" s="129"/>
      <c r="G234" s="129"/>
      <c r="H234" s="129"/>
      <c r="I234" s="129"/>
      <c r="J234" s="129"/>
      <c r="K234" s="129"/>
      <c r="L234" s="129"/>
      <c r="M234" s="129"/>
      <c r="N234" s="129"/>
      <c r="O234" s="129"/>
      <c r="P234" s="129"/>
      <c r="Q234" s="129"/>
      <c r="R234" s="129"/>
      <c r="S234" s="129"/>
      <c r="T234" s="129"/>
      <c r="U234" s="129"/>
      <c r="V234" s="129"/>
      <c r="W234" s="129"/>
      <c r="X234" s="129"/>
      <c r="Y234" s="129"/>
      <c r="Z234" s="129"/>
    </row>
    <row r="235" ht="15.75" customHeight="1">
      <c r="A235" s="129"/>
      <c r="B235" s="129"/>
      <c r="C235" s="129"/>
      <c r="D235" s="129"/>
      <c r="E235" s="129"/>
      <c r="F235" s="129"/>
      <c r="G235" s="129"/>
      <c r="H235" s="129"/>
      <c r="I235" s="129"/>
      <c r="J235" s="129"/>
      <c r="K235" s="129"/>
      <c r="L235" s="129"/>
      <c r="M235" s="129"/>
      <c r="N235" s="129"/>
      <c r="O235" s="129"/>
      <c r="P235" s="129"/>
      <c r="Q235" s="129"/>
      <c r="R235" s="129"/>
      <c r="S235" s="129"/>
      <c r="T235" s="129"/>
      <c r="U235" s="129"/>
      <c r="V235" s="129"/>
      <c r="W235" s="129"/>
      <c r="X235" s="129"/>
      <c r="Y235" s="129"/>
      <c r="Z235" s="129"/>
    </row>
    <row r="236" ht="15.75" customHeight="1">
      <c r="A236" s="129"/>
      <c r="B236" s="129"/>
      <c r="C236" s="129"/>
      <c r="D236" s="129"/>
      <c r="E236" s="129"/>
      <c r="F236" s="129"/>
      <c r="G236" s="129"/>
      <c r="H236" s="129"/>
      <c r="I236" s="129"/>
      <c r="J236" s="129"/>
      <c r="K236" s="129"/>
      <c r="L236" s="129"/>
      <c r="M236" s="129"/>
      <c r="N236" s="129"/>
      <c r="O236" s="129"/>
      <c r="P236" s="129"/>
      <c r="Q236" s="129"/>
      <c r="R236" s="129"/>
      <c r="S236" s="129"/>
      <c r="T236" s="129"/>
      <c r="U236" s="129"/>
      <c r="V236" s="129"/>
      <c r="W236" s="129"/>
      <c r="X236" s="129"/>
      <c r="Y236" s="129"/>
      <c r="Z236" s="129"/>
    </row>
    <row r="237" ht="15.75" customHeight="1">
      <c r="A237" s="129"/>
      <c r="B237" s="129"/>
      <c r="C237" s="129"/>
      <c r="D237" s="129"/>
      <c r="E237" s="129"/>
      <c r="F237" s="129"/>
      <c r="G237" s="129"/>
      <c r="H237" s="129"/>
      <c r="I237" s="129"/>
      <c r="J237" s="129"/>
      <c r="K237" s="129"/>
      <c r="L237" s="129"/>
      <c r="M237" s="129"/>
      <c r="N237" s="129"/>
      <c r="O237" s="129"/>
      <c r="P237" s="129"/>
      <c r="Q237" s="129"/>
      <c r="R237" s="129"/>
      <c r="S237" s="129"/>
      <c r="T237" s="129"/>
      <c r="U237" s="129"/>
      <c r="V237" s="129"/>
      <c r="W237" s="129"/>
      <c r="X237" s="129"/>
      <c r="Y237" s="129"/>
      <c r="Z237" s="129"/>
    </row>
    <row r="238" ht="15.75" customHeight="1">
      <c r="A238" s="129"/>
      <c r="B238" s="129"/>
      <c r="C238" s="129"/>
      <c r="D238" s="129"/>
      <c r="E238" s="129"/>
      <c r="F238" s="129"/>
      <c r="G238" s="129"/>
      <c r="H238" s="129"/>
      <c r="I238" s="129"/>
      <c r="J238" s="129"/>
      <c r="K238" s="129"/>
      <c r="L238" s="129"/>
      <c r="M238" s="129"/>
      <c r="N238" s="129"/>
      <c r="O238" s="129"/>
      <c r="P238" s="129"/>
      <c r="Q238" s="129"/>
      <c r="R238" s="129"/>
      <c r="S238" s="129"/>
      <c r="T238" s="129"/>
      <c r="U238" s="129"/>
      <c r="V238" s="129"/>
      <c r="W238" s="129"/>
      <c r="X238" s="129"/>
      <c r="Y238" s="129"/>
      <c r="Z238" s="129"/>
    </row>
    <row r="239" ht="15.75" customHeight="1">
      <c r="A239" s="129"/>
      <c r="B239" s="129"/>
      <c r="C239" s="129"/>
      <c r="D239" s="129"/>
      <c r="E239" s="129"/>
      <c r="F239" s="129"/>
      <c r="G239" s="129"/>
      <c r="H239" s="129"/>
      <c r="I239" s="129"/>
      <c r="J239" s="129"/>
      <c r="K239" s="129"/>
      <c r="L239" s="129"/>
      <c r="M239" s="129"/>
      <c r="N239" s="129"/>
      <c r="O239" s="129"/>
      <c r="P239" s="129"/>
      <c r="Q239" s="129"/>
      <c r="R239" s="129"/>
      <c r="S239" s="129"/>
      <c r="T239" s="129"/>
      <c r="U239" s="129"/>
      <c r="V239" s="129"/>
      <c r="W239" s="129"/>
      <c r="X239" s="129"/>
      <c r="Y239" s="129"/>
      <c r="Z239" s="129"/>
    </row>
    <row r="240" ht="15.75" customHeight="1">
      <c r="A240" s="129"/>
      <c r="B240" s="129"/>
      <c r="C240" s="129"/>
      <c r="D240" s="129"/>
      <c r="E240" s="129"/>
      <c r="F240" s="129"/>
      <c r="G240" s="129"/>
      <c r="H240" s="129"/>
      <c r="I240" s="129"/>
      <c r="J240" s="129"/>
      <c r="K240" s="129"/>
      <c r="L240" s="129"/>
      <c r="M240" s="129"/>
      <c r="N240" s="129"/>
      <c r="O240" s="129"/>
      <c r="P240" s="129"/>
      <c r="Q240" s="129"/>
      <c r="R240" s="129"/>
      <c r="S240" s="129"/>
      <c r="T240" s="129"/>
      <c r="U240" s="129"/>
      <c r="V240" s="129"/>
      <c r="W240" s="129"/>
      <c r="X240" s="129"/>
      <c r="Y240" s="129"/>
      <c r="Z240" s="129"/>
    </row>
    <row r="241" ht="15.75" customHeight="1">
      <c r="A241" s="129"/>
      <c r="B241" s="129"/>
      <c r="C241" s="129"/>
      <c r="D241" s="129"/>
      <c r="E241" s="129"/>
      <c r="F241" s="129"/>
      <c r="G241" s="129"/>
      <c r="H241" s="129"/>
      <c r="I241" s="129"/>
      <c r="J241" s="129"/>
      <c r="K241" s="129"/>
      <c r="L241" s="129"/>
      <c r="M241" s="129"/>
      <c r="N241" s="129"/>
      <c r="O241" s="129"/>
      <c r="P241" s="129"/>
      <c r="Q241" s="129"/>
      <c r="R241" s="129"/>
      <c r="S241" s="129"/>
      <c r="T241" s="129"/>
      <c r="U241" s="129"/>
      <c r="V241" s="129"/>
      <c r="W241" s="129"/>
      <c r="X241" s="129"/>
      <c r="Y241" s="129"/>
      <c r="Z241" s="129"/>
    </row>
    <row r="242" ht="15.75" customHeight="1">
      <c r="A242" s="129"/>
      <c r="B242" s="129"/>
      <c r="C242" s="129"/>
      <c r="D242" s="129"/>
      <c r="E242" s="129"/>
      <c r="F242" s="129"/>
      <c r="G242" s="129"/>
      <c r="H242" s="129"/>
      <c r="I242" s="129"/>
      <c r="J242" s="129"/>
      <c r="K242" s="129"/>
      <c r="L242" s="129"/>
      <c r="M242" s="129"/>
      <c r="N242" s="129"/>
      <c r="O242" s="129"/>
      <c r="P242" s="129"/>
      <c r="Q242" s="129"/>
      <c r="R242" s="129"/>
      <c r="S242" s="129"/>
      <c r="T242" s="129"/>
      <c r="U242" s="129"/>
      <c r="V242" s="129"/>
      <c r="W242" s="129"/>
      <c r="X242" s="129"/>
      <c r="Y242" s="129"/>
      <c r="Z242" s="129"/>
    </row>
    <row r="243" ht="15.75" customHeight="1">
      <c r="A243" s="129"/>
      <c r="B243" s="129"/>
      <c r="C243" s="129"/>
      <c r="D243" s="129"/>
      <c r="E243" s="129"/>
      <c r="F243" s="129"/>
      <c r="G243" s="129"/>
      <c r="H243" s="129"/>
      <c r="I243" s="129"/>
      <c r="J243" s="129"/>
      <c r="K243" s="129"/>
      <c r="L243" s="129"/>
      <c r="M243" s="129"/>
      <c r="N243" s="129"/>
      <c r="O243" s="129"/>
      <c r="P243" s="129"/>
      <c r="Q243" s="129"/>
      <c r="R243" s="129"/>
      <c r="S243" s="129"/>
      <c r="T243" s="129"/>
      <c r="U243" s="129"/>
      <c r="V243" s="129"/>
      <c r="W243" s="129"/>
      <c r="X243" s="129"/>
      <c r="Y243" s="129"/>
      <c r="Z243" s="129"/>
    </row>
    <row r="244" ht="15.75" customHeight="1">
      <c r="A244" s="129"/>
      <c r="B244" s="129"/>
      <c r="C244" s="129"/>
      <c r="D244" s="129"/>
      <c r="E244" s="129"/>
      <c r="F244" s="129"/>
      <c r="G244" s="129"/>
      <c r="H244" s="129"/>
      <c r="I244" s="129"/>
      <c r="J244" s="129"/>
      <c r="K244" s="129"/>
      <c r="L244" s="129"/>
      <c r="M244" s="129"/>
      <c r="N244" s="129"/>
      <c r="O244" s="129"/>
      <c r="P244" s="129"/>
      <c r="Q244" s="129"/>
      <c r="R244" s="129"/>
      <c r="S244" s="129"/>
      <c r="T244" s="129"/>
      <c r="U244" s="129"/>
      <c r="V244" s="129"/>
      <c r="W244" s="129"/>
      <c r="X244" s="129"/>
      <c r="Y244" s="129"/>
      <c r="Z244" s="129"/>
    </row>
    <row r="245" ht="15.75" customHeight="1">
      <c r="A245" s="129"/>
      <c r="B245" s="129"/>
      <c r="C245" s="129"/>
      <c r="D245" s="129"/>
      <c r="E245" s="129"/>
      <c r="F245" s="129"/>
      <c r="G245" s="129"/>
      <c r="H245" s="129"/>
      <c r="I245" s="129"/>
      <c r="J245" s="129"/>
      <c r="K245" s="129"/>
      <c r="L245" s="129"/>
      <c r="M245" s="129"/>
      <c r="N245" s="129"/>
      <c r="O245" s="129"/>
      <c r="P245" s="129"/>
      <c r="Q245" s="129"/>
      <c r="R245" s="129"/>
      <c r="S245" s="129"/>
      <c r="T245" s="129"/>
      <c r="U245" s="129"/>
      <c r="V245" s="129"/>
      <c r="W245" s="129"/>
      <c r="X245" s="129"/>
      <c r="Y245" s="129"/>
      <c r="Z245" s="129"/>
    </row>
    <row r="246" ht="15.75" customHeight="1">
      <c r="A246" s="129"/>
      <c r="B246" s="129"/>
      <c r="C246" s="129"/>
      <c r="D246" s="129"/>
      <c r="E246" s="129"/>
      <c r="F246" s="129"/>
      <c r="G246" s="129"/>
      <c r="H246" s="129"/>
      <c r="I246" s="129"/>
      <c r="J246" s="129"/>
      <c r="K246" s="129"/>
      <c r="L246" s="129"/>
      <c r="M246" s="129"/>
      <c r="N246" s="129"/>
      <c r="O246" s="129"/>
      <c r="P246" s="129"/>
      <c r="Q246" s="129"/>
      <c r="R246" s="129"/>
      <c r="S246" s="129"/>
      <c r="T246" s="129"/>
      <c r="U246" s="129"/>
      <c r="V246" s="129"/>
      <c r="W246" s="129"/>
      <c r="X246" s="129"/>
      <c r="Y246" s="129"/>
      <c r="Z246" s="129"/>
    </row>
    <row r="247" ht="15.75" customHeight="1">
      <c r="A247" s="129"/>
      <c r="B247" s="129"/>
      <c r="C247" s="129"/>
      <c r="D247" s="129"/>
      <c r="E247" s="129"/>
      <c r="F247" s="129"/>
      <c r="G247" s="129"/>
      <c r="H247" s="129"/>
      <c r="I247" s="129"/>
      <c r="J247" s="129"/>
      <c r="K247" s="129"/>
      <c r="L247" s="129"/>
      <c r="M247" s="129"/>
      <c r="N247" s="129"/>
      <c r="O247" s="129"/>
      <c r="P247" s="129"/>
      <c r="Q247" s="129"/>
      <c r="R247" s="129"/>
      <c r="S247" s="129"/>
      <c r="T247" s="129"/>
      <c r="U247" s="129"/>
      <c r="V247" s="129"/>
      <c r="W247" s="129"/>
      <c r="X247" s="129"/>
      <c r="Y247" s="129"/>
      <c r="Z247" s="129"/>
    </row>
    <row r="248" ht="15.75" customHeight="1">
      <c r="A248" s="129"/>
      <c r="B248" s="129"/>
      <c r="C248" s="129"/>
      <c r="D248" s="129"/>
      <c r="E248" s="129"/>
      <c r="F248" s="129"/>
      <c r="G248" s="129"/>
      <c r="H248" s="129"/>
      <c r="I248" s="129"/>
      <c r="J248" s="129"/>
      <c r="K248" s="129"/>
      <c r="L248" s="129"/>
      <c r="M248" s="129"/>
      <c r="N248" s="129"/>
      <c r="O248" s="129"/>
      <c r="P248" s="129"/>
      <c r="Q248" s="129"/>
      <c r="R248" s="129"/>
      <c r="S248" s="129"/>
      <c r="T248" s="129"/>
      <c r="U248" s="129"/>
      <c r="V248" s="129"/>
      <c r="W248" s="129"/>
      <c r="X248" s="129"/>
      <c r="Y248" s="129"/>
      <c r="Z248" s="129"/>
    </row>
    <row r="249" ht="15.75" customHeight="1">
      <c r="A249" s="129"/>
      <c r="B249" s="129"/>
      <c r="C249" s="129"/>
      <c r="D249" s="129"/>
      <c r="E249" s="129"/>
      <c r="F249" s="129"/>
      <c r="G249" s="129"/>
      <c r="H249" s="129"/>
      <c r="I249" s="129"/>
      <c r="J249" s="129"/>
      <c r="K249" s="129"/>
      <c r="L249" s="129"/>
      <c r="M249" s="129"/>
      <c r="N249" s="129"/>
      <c r="O249" s="129"/>
      <c r="P249" s="129"/>
      <c r="Q249" s="129"/>
      <c r="R249" s="129"/>
      <c r="S249" s="129"/>
      <c r="T249" s="129"/>
      <c r="U249" s="129"/>
      <c r="V249" s="129"/>
      <c r="W249" s="129"/>
      <c r="X249" s="129"/>
      <c r="Y249" s="129"/>
      <c r="Z249" s="129"/>
    </row>
    <row r="250" ht="15.75" customHeight="1">
      <c r="A250" s="129"/>
      <c r="B250" s="129"/>
      <c r="C250" s="129"/>
      <c r="D250" s="129"/>
      <c r="E250" s="129"/>
      <c r="F250" s="129"/>
      <c r="G250" s="129"/>
      <c r="H250" s="129"/>
      <c r="I250" s="129"/>
      <c r="J250" s="129"/>
      <c r="K250" s="129"/>
      <c r="L250" s="129"/>
      <c r="M250" s="129"/>
      <c r="N250" s="129"/>
      <c r="O250" s="129"/>
      <c r="P250" s="129"/>
      <c r="Q250" s="129"/>
      <c r="R250" s="129"/>
      <c r="S250" s="129"/>
      <c r="T250" s="129"/>
      <c r="U250" s="129"/>
      <c r="V250" s="129"/>
      <c r="W250" s="129"/>
      <c r="X250" s="129"/>
      <c r="Y250" s="129"/>
      <c r="Z250" s="129"/>
    </row>
    <row r="251" ht="15.75" customHeight="1">
      <c r="A251" s="129"/>
      <c r="B251" s="129"/>
      <c r="C251" s="129"/>
      <c r="D251" s="129"/>
      <c r="E251" s="129"/>
      <c r="F251" s="129"/>
      <c r="G251" s="129"/>
      <c r="H251" s="129"/>
      <c r="I251" s="129"/>
      <c r="J251" s="129"/>
      <c r="K251" s="129"/>
      <c r="L251" s="129"/>
      <c r="M251" s="129"/>
      <c r="N251" s="129"/>
      <c r="O251" s="129"/>
      <c r="P251" s="129"/>
      <c r="Q251" s="129"/>
      <c r="R251" s="129"/>
      <c r="S251" s="129"/>
      <c r="T251" s="129"/>
      <c r="U251" s="129"/>
      <c r="V251" s="129"/>
      <c r="W251" s="129"/>
      <c r="X251" s="129"/>
      <c r="Y251" s="129"/>
      <c r="Z251" s="129"/>
    </row>
    <row r="252" ht="15.75" customHeight="1">
      <c r="A252" s="129"/>
      <c r="B252" s="129"/>
      <c r="C252" s="129"/>
      <c r="D252" s="129"/>
      <c r="E252" s="129"/>
      <c r="F252" s="129"/>
      <c r="G252" s="129"/>
      <c r="H252" s="129"/>
      <c r="I252" s="129"/>
      <c r="J252" s="129"/>
      <c r="K252" s="129"/>
      <c r="L252" s="129"/>
      <c r="M252" s="129"/>
      <c r="N252" s="129"/>
      <c r="O252" s="129"/>
      <c r="P252" s="129"/>
      <c r="Q252" s="129"/>
      <c r="R252" s="129"/>
      <c r="S252" s="129"/>
      <c r="T252" s="129"/>
      <c r="U252" s="129"/>
      <c r="V252" s="129"/>
      <c r="W252" s="129"/>
      <c r="X252" s="129"/>
      <c r="Y252" s="129"/>
      <c r="Z252" s="129"/>
    </row>
    <row r="253" ht="15.75" customHeight="1">
      <c r="A253" s="129"/>
      <c r="B253" s="129"/>
      <c r="C253" s="129"/>
      <c r="D253" s="129"/>
      <c r="E253" s="129"/>
      <c r="F253" s="129"/>
      <c r="G253" s="129"/>
      <c r="H253" s="129"/>
      <c r="I253" s="129"/>
      <c r="J253" s="129"/>
      <c r="K253" s="129"/>
      <c r="L253" s="129"/>
      <c r="M253" s="129"/>
      <c r="N253" s="129"/>
      <c r="O253" s="129"/>
      <c r="P253" s="129"/>
      <c r="Q253" s="129"/>
      <c r="R253" s="129"/>
      <c r="S253" s="129"/>
      <c r="T253" s="129"/>
      <c r="U253" s="129"/>
      <c r="V253" s="129"/>
      <c r="W253" s="129"/>
      <c r="X253" s="129"/>
      <c r="Y253" s="129"/>
      <c r="Z253" s="129"/>
    </row>
    <row r="254" ht="15.75" customHeight="1">
      <c r="A254" s="129"/>
      <c r="B254" s="129"/>
      <c r="C254" s="129"/>
      <c r="D254" s="129"/>
      <c r="E254" s="129"/>
      <c r="F254" s="129"/>
      <c r="G254" s="129"/>
      <c r="H254" s="129"/>
      <c r="I254" s="129"/>
      <c r="J254" s="129"/>
      <c r="K254" s="129"/>
      <c r="L254" s="129"/>
      <c r="M254" s="129"/>
      <c r="N254" s="129"/>
      <c r="O254" s="129"/>
      <c r="P254" s="129"/>
      <c r="Q254" s="129"/>
      <c r="R254" s="129"/>
      <c r="S254" s="129"/>
      <c r="T254" s="129"/>
      <c r="U254" s="129"/>
      <c r="V254" s="129"/>
      <c r="W254" s="129"/>
      <c r="X254" s="129"/>
      <c r="Y254" s="129"/>
      <c r="Z254" s="129"/>
    </row>
    <row r="255" ht="15.75" customHeight="1">
      <c r="A255" s="129"/>
      <c r="B255" s="129"/>
      <c r="C255" s="129"/>
      <c r="D255" s="129"/>
      <c r="E255" s="129"/>
      <c r="F255" s="129"/>
      <c r="G255" s="129"/>
      <c r="H255" s="129"/>
      <c r="I255" s="129"/>
      <c r="J255" s="129"/>
      <c r="K255" s="129"/>
      <c r="L255" s="129"/>
      <c r="M255" s="129"/>
      <c r="N255" s="129"/>
      <c r="O255" s="129"/>
      <c r="P255" s="129"/>
      <c r="Q255" s="129"/>
      <c r="R255" s="129"/>
      <c r="S255" s="129"/>
      <c r="T255" s="129"/>
      <c r="U255" s="129"/>
      <c r="V255" s="129"/>
      <c r="W255" s="129"/>
      <c r="X255" s="129"/>
      <c r="Y255" s="129"/>
      <c r="Z255" s="129"/>
    </row>
    <row r="256" ht="15.75" customHeight="1">
      <c r="A256" s="129"/>
      <c r="B256" s="129"/>
      <c r="C256" s="129"/>
      <c r="D256" s="129"/>
      <c r="E256" s="129"/>
      <c r="F256" s="129"/>
      <c r="G256" s="129"/>
      <c r="H256" s="129"/>
      <c r="I256" s="129"/>
      <c r="J256" s="129"/>
      <c r="K256" s="129"/>
      <c r="L256" s="129"/>
      <c r="M256" s="129"/>
      <c r="N256" s="129"/>
      <c r="O256" s="129"/>
      <c r="P256" s="129"/>
      <c r="Q256" s="129"/>
      <c r="R256" s="129"/>
      <c r="S256" s="129"/>
      <c r="T256" s="129"/>
      <c r="U256" s="129"/>
      <c r="V256" s="129"/>
      <c r="W256" s="129"/>
      <c r="X256" s="129"/>
      <c r="Y256" s="129"/>
      <c r="Z256" s="129"/>
    </row>
    <row r="257" ht="15.75" customHeight="1">
      <c r="A257" s="129"/>
      <c r="B257" s="129"/>
      <c r="C257" s="129"/>
      <c r="D257" s="129"/>
      <c r="E257" s="129"/>
      <c r="F257" s="129"/>
      <c r="G257" s="129"/>
      <c r="H257" s="129"/>
      <c r="I257" s="129"/>
      <c r="J257" s="129"/>
      <c r="K257" s="129"/>
      <c r="L257" s="129"/>
      <c r="M257" s="129"/>
      <c r="N257" s="129"/>
      <c r="O257" s="129"/>
      <c r="P257" s="129"/>
      <c r="Q257" s="129"/>
      <c r="R257" s="129"/>
      <c r="S257" s="129"/>
      <c r="T257" s="129"/>
      <c r="U257" s="129"/>
      <c r="V257" s="129"/>
      <c r="W257" s="129"/>
      <c r="X257" s="129"/>
      <c r="Y257" s="129"/>
      <c r="Z257" s="129"/>
    </row>
    <row r="258" ht="15.75" customHeight="1">
      <c r="A258" s="129"/>
      <c r="B258" s="129"/>
      <c r="C258" s="129"/>
      <c r="D258" s="129"/>
      <c r="E258" s="129"/>
      <c r="F258" s="129"/>
      <c r="G258" s="129"/>
      <c r="H258" s="129"/>
      <c r="I258" s="129"/>
      <c r="J258" s="129"/>
      <c r="K258" s="129"/>
      <c r="L258" s="129"/>
      <c r="M258" s="129"/>
      <c r="N258" s="129"/>
      <c r="O258" s="129"/>
      <c r="P258" s="129"/>
      <c r="Q258" s="129"/>
      <c r="R258" s="129"/>
      <c r="S258" s="129"/>
      <c r="T258" s="129"/>
      <c r="U258" s="129"/>
      <c r="V258" s="129"/>
      <c r="W258" s="129"/>
      <c r="X258" s="129"/>
      <c r="Y258" s="129"/>
      <c r="Z258" s="129"/>
    </row>
    <row r="259" ht="15.75" customHeight="1">
      <c r="A259" s="129"/>
      <c r="B259" s="129"/>
      <c r="C259" s="129"/>
      <c r="D259" s="129"/>
      <c r="E259" s="129"/>
      <c r="F259" s="129"/>
      <c r="G259" s="129"/>
      <c r="H259" s="129"/>
      <c r="I259" s="129"/>
      <c r="J259" s="129"/>
      <c r="K259" s="129"/>
      <c r="L259" s="129"/>
      <c r="M259" s="129"/>
      <c r="N259" s="129"/>
      <c r="O259" s="129"/>
      <c r="P259" s="129"/>
      <c r="Q259" s="129"/>
      <c r="R259" s="129"/>
      <c r="S259" s="129"/>
      <c r="T259" s="129"/>
      <c r="U259" s="129"/>
      <c r="V259" s="129"/>
      <c r="W259" s="129"/>
      <c r="X259" s="129"/>
      <c r="Y259" s="129"/>
      <c r="Z259" s="129"/>
    </row>
    <row r="260" ht="15.75" customHeight="1">
      <c r="A260" s="129"/>
      <c r="B260" s="129"/>
      <c r="C260" s="129"/>
      <c r="D260" s="129"/>
      <c r="E260" s="129"/>
      <c r="F260" s="129"/>
      <c r="G260" s="129"/>
      <c r="H260" s="129"/>
      <c r="I260" s="129"/>
      <c r="J260" s="129"/>
      <c r="K260" s="129"/>
      <c r="L260" s="129"/>
      <c r="M260" s="129"/>
      <c r="N260" s="129"/>
      <c r="O260" s="129"/>
      <c r="P260" s="129"/>
      <c r="Q260" s="129"/>
      <c r="R260" s="129"/>
      <c r="S260" s="129"/>
      <c r="T260" s="129"/>
      <c r="U260" s="129"/>
      <c r="V260" s="129"/>
      <c r="W260" s="129"/>
      <c r="X260" s="129"/>
      <c r="Y260" s="129"/>
      <c r="Z260" s="129"/>
    </row>
    <row r="261" ht="15.75" customHeight="1">
      <c r="A261" s="129"/>
      <c r="B261" s="129"/>
      <c r="C261" s="129"/>
      <c r="D261" s="129"/>
      <c r="E261" s="129"/>
      <c r="F261" s="129"/>
      <c r="G261" s="129"/>
      <c r="H261" s="129"/>
      <c r="I261" s="129"/>
      <c r="J261" s="129"/>
      <c r="K261" s="129"/>
      <c r="L261" s="129"/>
      <c r="M261" s="129"/>
      <c r="N261" s="129"/>
      <c r="O261" s="129"/>
      <c r="P261" s="129"/>
      <c r="Q261" s="129"/>
      <c r="R261" s="129"/>
      <c r="S261" s="129"/>
      <c r="T261" s="129"/>
      <c r="U261" s="129"/>
      <c r="V261" s="129"/>
      <c r="W261" s="129"/>
      <c r="X261" s="129"/>
      <c r="Y261" s="129"/>
      <c r="Z261" s="129"/>
    </row>
    <row r="262" ht="15.75" customHeight="1">
      <c r="A262" s="129"/>
      <c r="B262" s="129"/>
      <c r="C262" s="129"/>
      <c r="D262" s="129"/>
      <c r="E262" s="129"/>
      <c r="F262" s="129"/>
      <c r="G262" s="129"/>
      <c r="H262" s="129"/>
      <c r="I262" s="129"/>
      <c r="J262" s="129"/>
      <c r="K262" s="129"/>
      <c r="L262" s="129"/>
      <c r="M262" s="129"/>
      <c r="N262" s="129"/>
      <c r="O262" s="129"/>
      <c r="P262" s="129"/>
      <c r="Q262" s="129"/>
      <c r="R262" s="129"/>
      <c r="S262" s="129"/>
      <c r="T262" s="129"/>
      <c r="U262" s="129"/>
      <c r="V262" s="129"/>
      <c r="W262" s="129"/>
      <c r="X262" s="129"/>
      <c r="Y262" s="129"/>
      <c r="Z262" s="129"/>
    </row>
    <row r="263" ht="15.75" customHeight="1">
      <c r="A263" s="129"/>
      <c r="B263" s="129"/>
      <c r="C263" s="129"/>
      <c r="D263" s="129"/>
      <c r="E263" s="129"/>
      <c r="F263" s="129"/>
      <c r="G263" s="129"/>
      <c r="H263" s="129"/>
      <c r="I263" s="129"/>
      <c r="J263" s="129"/>
      <c r="K263" s="129"/>
      <c r="L263" s="129"/>
      <c r="M263" s="129"/>
      <c r="N263" s="129"/>
      <c r="O263" s="129"/>
      <c r="P263" s="129"/>
      <c r="Q263" s="129"/>
      <c r="R263" s="129"/>
      <c r="S263" s="129"/>
      <c r="T263" s="129"/>
      <c r="U263" s="129"/>
      <c r="V263" s="129"/>
      <c r="W263" s="129"/>
      <c r="X263" s="129"/>
      <c r="Y263" s="129"/>
      <c r="Z263" s="129"/>
    </row>
    <row r="264" ht="15.75" customHeight="1">
      <c r="A264" s="129"/>
      <c r="B264" s="129"/>
      <c r="C264" s="129"/>
      <c r="D264" s="129"/>
      <c r="E264" s="129"/>
      <c r="F264" s="129"/>
      <c r="G264" s="129"/>
      <c r="H264" s="129"/>
      <c r="I264" s="129"/>
      <c r="J264" s="129"/>
      <c r="K264" s="129"/>
      <c r="L264" s="129"/>
      <c r="M264" s="129"/>
      <c r="N264" s="129"/>
      <c r="O264" s="129"/>
      <c r="P264" s="129"/>
      <c r="Q264" s="129"/>
      <c r="R264" s="129"/>
      <c r="S264" s="129"/>
      <c r="T264" s="129"/>
      <c r="U264" s="129"/>
      <c r="V264" s="129"/>
      <c r="W264" s="129"/>
      <c r="X264" s="129"/>
      <c r="Y264" s="129"/>
      <c r="Z264" s="129"/>
    </row>
    <row r="265" ht="15.75" customHeight="1">
      <c r="A265" s="129"/>
      <c r="B265" s="129"/>
      <c r="C265" s="129"/>
      <c r="D265" s="129"/>
      <c r="E265" s="129"/>
      <c r="F265" s="129"/>
      <c r="G265" s="129"/>
      <c r="H265" s="129"/>
      <c r="I265" s="129"/>
      <c r="J265" s="129"/>
      <c r="K265" s="129"/>
      <c r="L265" s="129"/>
      <c r="M265" s="129"/>
      <c r="N265" s="129"/>
      <c r="O265" s="129"/>
      <c r="P265" s="129"/>
      <c r="Q265" s="129"/>
      <c r="R265" s="129"/>
      <c r="S265" s="129"/>
      <c r="T265" s="129"/>
      <c r="U265" s="129"/>
      <c r="V265" s="129"/>
      <c r="W265" s="129"/>
      <c r="X265" s="129"/>
      <c r="Y265" s="129"/>
      <c r="Z265" s="129"/>
    </row>
    <row r="266" ht="15.75" customHeight="1">
      <c r="A266" s="129"/>
      <c r="B266" s="129"/>
      <c r="C266" s="129"/>
      <c r="D266" s="129"/>
      <c r="E266" s="129"/>
      <c r="F266" s="129"/>
      <c r="G266" s="129"/>
      <c r="H266" s="129"/>
      <c r="I266" s="129"/>
      <c r="J266" s="129"/>
      <c r="K266" s="129"/>
      <c r="L266" s="129"/>
      <c r="M266" s="129"/>
      <c r="N266" s="129"/>
      <c r="O266" s="129"/>
      <c r="P266" s="129"/>
      <c r="Q266" s="129"/>
      <c r="R266" s="129"/>
      <c r="S266" s="129"/>
      <c r="T266" s="129"/>
      <c r="U266" s="129"/>
      <c r="V266" s="129"/>
      <c r="W266" s="129"/>
      <c r="X266" s="129"/>
      <c r="Y266" s="129"/>
      <c r="Z266" s="129"/>
    </row>
    <row r="267" ht="15.75" customHeight="1">
      <c r="A267" s="129"/>
      <c r="B267" s="129"/>
      <c r="C267" s="129"/>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row>
    <row r="268" ht="15.75" customHeight="1">
      <c r="A268" s="129"/>
      <c r="B268" s="129"/>
      <c r="C268" s="129"/>
      <c r="D268" s="129"/>
      <c r="E268" s="129"/>
      <c r="F268" s="129"/>
      <c r="G268" s="129"/>
      <c r="H268" s="129"/>
      <c r="I268" s="129"/>
      <c r="J268" s="129"/>
      <c r="K268" s="129"/>
      <c r="L268" s="129"/>
      <c r="M268" s="129"/>
      <c r="N268" s="129"/>
      <c r="O268" s="129"/>
      <c r="P268" s="129"/>
      <c r="Q268" s="129"/>
      <c r="R268" s="129"/>
      <c r="S268" s="129"/>
      <c r="T268" s="129"/>
      <c r="U268" s="129"/>
      <c r="V268" s="129"/>
      <c r="W268" s="129"/>
      <c r="X268" s="129"/>
      <c r="Y268" s="129"/>
      <c r="Z268" s="129"/>
    </row>
    <row r="269" ht="15.75" customHeight="1">
      <c r="A269" s="129"/>
      <c r="B269" s="129"/>
      <c r="C269" s="129"/>
      <c r="D269" s="129"/>
      <c r="E269" s="129"/>
      <c r="F269" s="129"/>
      <c r="G269" s="129"/>
      <c r="H269" s="129"/>
      <c r="I269" s="129"/>
      <c r="J269" s="129"/>
      <c r="K269" s="129"/>
      <c r="L269" s="129"/>
      <c r="M269" s="129"/>
      <c r="N269" s="129"/>
      <c r="O269" s="129"/>
      <c r="P269" s="129"/>
      <c r="Q269" s="129"/>
      <c r="R269" s="129"/>
      <c r="S269" s="129"/>
      <c r="T269" s="129"/>
      <c r="U269" s="129"/>
      <c r="V269" s="129"/>
      <c r="W269" s="129"/>
      <c r="X269" s="129"/>
      <c r="Y269" s="129"/>
      <c r="Z269" s="129"/>
    </row>
    <row r="270" ht="15.75" customHeight="1">
      <c r="A270" s="129"/>
      <c r="B270" s="129"/>
      <c r="C270" s="129"/>
      <c r="D270" s="129"/>
      <c r="E270" s="129"/>
      <c r="F270" s="129"/>
      <c r="G270" s="129"/>
      <c r="H270" s="129"/>
      <c r="I270" s="129"/>
      <c r="J270" s="129"/>
      <c r="K270" s="129"/>
      <c r="L270" s="129"/>
      <c r="M270" s="129"/>
      <c r="N270" s="129"/>
      <c r="O270" s="129"/>
      <c r="P270" s="129"/>
      <c r="Q270" s="129"/>
      <c r="R270" s="129"/>
      <c r="S270" s="129"/>
      <c r="T270" s="129"/>
      <c r="U270" s="129"/>
      <c r="V270" s="129"/>
      <c r="W270" s="129"/>
      <c r="X270" s="129"/>
      <c r="Y270" s="129"/>
      <c r="Z270" s="129"/>
    </row>
    <row r="271" ht="15.75" customHeight="1">
      <c r="A271" s="129"/>
      <c r="B271" s="129"/>
      <c r="C271" s="129"/>
      <c r="D271" s="129"/>
      <c r="E271" s="129"/>
      <c r="F271" s="129"/>
      <c r="G271" s="129"/>
      <c r="H271" s="129"/>
      <c r="I271" s="129"/>
      <c r="J271" s="129"/>
      <c r="K271" s="129"/>
      <c r="L271" s="129"/>
      <c r="M271" s="129"/>
      <c r="N271" s="129"/>
      <c r="O271" s="129"/>
      <c r="P271" s="129"/>
      <c r="Q271" s="129"/>
      <c r="R271" s="129"/>
      <c r="S271" s="129"/>
      <c r="T271" s="129"/>
      <c r="U271" s="129"/>
      <c r="V271" s="129"/>
      <c r="W271" s="129"/>
      <c r="X271" s="129"/>
      <c r="Y271" s="129"/>
      <c r="Z271" s="129"/>
    </row>
    <row r="272" ht="15.75" customHeight="1">
      <c r="A272" s="129"/>
      <c r="B272" s="129"/>
      <c r="C272" s="129"/>
      <c r="D272" s="129"/>
      <c r="E272" s="129"/>
      <c r="F272" s="129"/>
      <c r="G272" s="129"/>
      <c r="H272" s="129"/>
      <c r="I272" s="129"/>
      <c r="J272" s="129"/>
      <c r="K272" s="129"/>
      <c r="L272" s="129"/>
      <c r="M272" s="129"/>
      <c r="N272" s="129"/>
      <c r="O272" s="129"/>
      <c r="P272" s="129"/>
      <c r="Q272" s="129"/>
      <c r="R272" s="129"/>
      <c r="S272" s="129"/>
      <c r="T272" s="129"/>
      <c r="U272" s="129"/>
      <c r="V272" s="129"/>
      <c r="W272" s="129"/>
      <c r="X272" s="129"/>
      <c r="Y272" s="129"/>
      <c r="Z272" s="129"/>
    </row>
    <row r="273" ht="15.75" customHeight="1">
      <c r="A273" s="129"/>
      <c r="B273" s="129"/>
      <c r="C273" s="129"/>
      <c r="D273" s="129"/>
      <c r="E273" s="129"/>
      <c r="F273" s="129"/>
      <c r="G273" s="129"/>
      <c r="H273" s="129"/>
      <c r="I273" s="129"/>
      <c r="J273" s="129"/>
      <c r="K273" s="129"/>
      <c r="L273" s="129"/>
      <c r="M273" s="129"/>
      <c r="N273" s="129"/>
      <c r="O273" s="129"/>
      <c r="P273" s="129"/>
      <c r="Q273" s="129"/>
      <c r="R273" s="129"/>
      <c r="S273" s="129"/>
      <c r="T273" s="129"/>
      <c r="U273" s="129"/>
      <c r="V273" s="129"/>
      <c r="W273" s="129"/>
      <c r="X273" s="129"/>
      <c r="Y273" s="129"/>
      <c r="Z273" s="129"/>
    </row>
    <row r="274" ht="15.75" customHeight="1">
      <c r="A274" s="129"/>
      <c r="B274" s="129"/>
      <c r="C274" s="129"/>
      <c r="D274" s="129"/>
      <c r="E274" s="129"/>
      <c r="F274" s="129"/>
      <c r="G274" s="129"/>
      <c r="H274" s="129"/>
      <c r="I274" s="129"/>
      <c r="J274" s="129"/>
      <c r="K274" s="129"/>
      <c r="L274" s="129"/>
      <c r="M274" s="129"/>
      <c r="N274" s="129"/>
      <c r="O274" s="129"/>
      <c r="P274" s="129"/>
      <c r="Q274" s="129"/>
      <c r="R274" s="129"/>
      <c r="S274" s="129"/>
      <c r="T274" s="129"/>
      <c r="U274" s="129"/>
      <c r="V274" s="129"/>
      <c r="W274" s="129"/>
      <c r="X274" s="129"/>
      <c r="Y274" s="129"/>
      <c r="Z274" s="129"/>
    </row>
    <row r="275" ht="15.75" customHeight="1">
      <c r="A275" s="129"/>
      <c r="B275" s="129"/>
      <c r="C275" s="129"/>
      <c r="D275" s="129"/>
      <c r="E275" s="129"/>
      <c r="F275" s="129"/>
      <c r="G275" s="129"/>
      <c r="H275" s="129"/>
      <c r="I275" s="129"/>
      <c r="J275" s="129"/>
      <c r="K275" s="129"/>
      <c r="L275" s="129"/>
      <c r="M275" s="129"/>
      <c r="N275" s="129"/>
      <c r="O275" s="129"/>
      <c r="P275" s="129"/>
      <c r="Q275" s="129"/>
      <c r="R275" s="129"/>
      <c r="S275" s="129"/>
      <c r="T275" s="129"/>
      <c r="U275" s="129"/>
      <c r="V275" s="129"/>
      <c r="W275" s="129"/>
      <c r="X275" s="129"/>
      <c r="Y275" s="129"/>
      <c r="Z275" s="129"/>
    </row>
    <row r="276" ht="15.75" customHeight="1">
      <c r="A276" s="129"/>
      <c r="B276" s="129"/>
      <c r="C276" s="129"/>
      <c r="D276" s="129"/>
      <c r="E276" s="129"/>
      <c r="F276" s="129"/>
      <c r="G276" s="129"/>
      <c r="H276" s="129"/>
      <c r="I276" s="129"/>
      <c r="J276" s="129"/>
      <c r="K276" s="129"/>
      <c r="L276" s="129"/>
      <c r="M276" s="129"/>
      <c r="N276" s="129"/>
      <c r="O276" s="129"/>
      <c r="P276" s="129"/>
      <c r="Q276" s="129"/>
      <c r="R276" s="129"/>
      <c r="S276" s="129"/>
      <c r="T276" s="129"/>
      <c r="U276" s="129"/>
      <c r="V276" s="129"/>
      <c r="W276" s="129"/>
      <c r="X276" s="129"/>
      <c r="Y276" s="129"/>
      <c r="Z276" s="129"/>
    </row>
    <row r="277" ht="15.75" customHeight="1">
      <c r="A277" s="129"/>
      <c r="B277" s="129"/>
      <c r="C277" s="129"/>
      <c r="D277" s="129"/>
      <c r="E277" s="129"/>
      <c r="F277" s="129"/>
      <c r="G277" s="129"/>
      <c r="H277" s="129"/>
      <c r="I277" s="129"/>
      <c r="J277" s="129"/>
      <c r="K277" s="129"/>
      <c r="L277" s="129"/>
      <c r="M277" s="129"/>
      <c r="N277" s="129"/>
      <c r="O277" s="129"/>
      <c r="P277" s="129"/>
      <c r="Q277" s="129"/>
      <c r="R277" s="129"/>
      <c r="S277" s="129"/>
      <c r="T277" s="129"/>
      <c r="U277" s="129"/>
      <c r="V277" s="129"/>
      <c r="W277" s="129"/>
      <c r="X277" s="129"/>
      <c r="Y277" s="129"/>
      <c r="Z277" s="129"/>
    </row>
    <row r="278" ht="15.75" customHeight="1">
      <c r="A278" s="129"/>
      <c r="B278" s="129"/>
      <c r="C278" s="129"/>
      <c r="D278" s="129"/>
      <c r="E278" s="129"/>
      <c r="F278" s="129"/>
      <c r="G278" s="129"/>
      <c r="H278" s="129"/>
      <c r="I278" s="129"/>
      <c r="J278" s="129"/>
      <c r="K278" s="129"/>
      <c r="L278" s="129"/>
      <c r="M278" s="129"/>
      <c r="N278" s="129"/>
      <c r="O278" s="129"/>
      <c r="P278" s="129"/>
      <c r="Q278" s="129"/>
      <c r="R278" s="129"/>
      <c r="S278" s="129"/>
      <c r="T278" s="129"/>
      <c r="U278" s="129"/>
      <c r="V278" s="129"/>
      <c r="W278" s="129"/>
      <c r="X278" s="129"/>
      <c r="Y278" s="129"/>
      <c r="Z278" s="129"/>
    </row>
    <row r="279" ht="15.75" customHeight="1">
      <c r="A279" s="129"/>
      <c r="B279" s="129"/>
      <c r="C279" s="129"/>
      <c r="D279" s="129"/>
      <c r="E279" s="129"/>
      <c r="F279" s="129"/>
      <c r="G279" s="129"/>
      <c r="H279" s="129"/>
      <c r="I279" s="129"/>
      <c r="J279" s="129"/>
      <c r="K279" s="129"/>
      <c r="L279" s="129"/>
      <c r="M279" s="129"/>
      <c r="N279" s="129"/>
      <c r="O279" s="129"/>
      <c r="P279" s="129"/>
      <c r="Q279" s="129"/>
      <c r="R279" s="129"/>
      <c r="S279" s="129"/>
      <c r="T279" s="129"/>
      <c r="U279" s="129"/>
      <c r="V279" s="129"/>
      <c r="W279" s="129"/>
      <c r="X279" s="129"/>
      <c r="Y279" s="129"/>
      <c r="Z279" s="129"/>
    </row>
    <row r="280" ht="15.75" customHeight="1">
      <c r="A280" s="129"/>
      <c r="B280" s="129"/>
      <c r="C280" s="129"/>
      <c r="D280" s="129"/>
      <c r="E280" s="129"/>
      <c r="F280" s="129"/>
      <c r="G280" s="129"/>
      <c r="H280" s="129"/>
      <c r="I280" s="129"/>
      <c r="J280" s="129"/>
      <c r="K280" s="129"/>
      <c r="L280" s="129"/>
      <c r="M280" s="129"/>
      <c r="N280" s="129"/>
      <c r="O280" s="129"/>
      <c r="P280" s="129"/>
      <c r="Q280" s="129"/>
      <c r="R280" s="129"/>
      <c r="S280" s="129"/>
      <c r="T280" s="129"/>
      <c r="U280" s="129"/>
      <c r="V280" s="129"/>
      <c r="W280" s="129"/>
      <c r="X280" s="129"/>
      <c r="Y280" s="129"/>
      <c r="Z280" s="129"/>
    </row>
    <row r="281" ht="15.75" customHeight="1">
      <c r="A281" s="129"/>
      <c r="B281" s="129"/>
      <c r="C281" s="129"/>
      <c r="D281" s="129"/>
      <c r="E281" s="129"/>
      <c r="F281" s="129"/>
      <c r="G281" s="129"/>
      <c r="H281" s="129"/>
      <c r="I281" s="129"/>
      <c r="J281" s="129"/>
      <c r="K281" s="129"/>
      <c r="L281" s="129"/>
      <c r="M281" s="129"/>
      <c r="N281" s="129"/>
      <c r="O281" s="129"/>
      <c r="P281" s="129"/>
      <c r="Q281" s="129"/>
      <c r="R281" s="129"/>
      <c r="S281" s="129"/>
      <c r="T281" s="129"/>
      <c r="U281" s="129"/>
      <c r="V281" s="129"/>
      <c r="W281" s="129"/>
      <c r="X281" s="129"/>
      <c r="Y281" s="129"/>
      <c r="Z281" s="129"/>
    </row>
    <row r="282" ht="15.75" customHeight="1">
      <c r="A282" s="129"/>
      <c r="B282" s="129"/>
      <c r="C282" s="129"/>
      <c r="D282" s="129"/>
      <c r="E282" s="129"/>
      <c r="F282" s="129"/>
      <c r="G282" s="129"/>
      <c r="H282" s="129"/>
      <c r="I282" s="129"/>
      <c r="J282" s="129"/>
      <c r="K282" s="129"/>
      <c r="L282" s="129"/>
      <c r="M282" s="129"/>
      <c r="N282" s="129"/>
      <c r="O282" s="129"/>
      <c r="P282" s="129"/>
      <c r="Q282" s="129"/>
      <c r="R282" s="129"/>
      <c r="S282" s="129"/>
      <c r="T282" s="129"/>
      <c r="U282" s="129"/>
      <c r="V282" s="129"/>
      <c r="W282" s="129"/>
      <c r="X282" s="129"/>
      <c r="Y282" s="129"/>
      <c r="Z282" s="129"/>
    </row>
    <row r="283" ht="15.75" customHeight="1">
      <c r="A283" s="129"/>
      <c r="B283" s="129"/>
      <c r="C283" s="129"/>
      <c r="D283" s="129"/>
      <c r="E283" s="129"/>
      <c r="F283" s="129"/>
      <c r="G283" s="129"/>
      <c r="H283" s="129"/>
      <c r="I283" s="129"/>
      <c r="J283" s="129"/>
      <c r="K283" s="129"/>
      <c r="L283" s="129"/>
      <c r="M283" s="129"/>
      <c r="N283" s="129"/>
      <c r="O283" s="129"/>
      <c r="P283" s="129"/>
      <c r="Q283" s="129"/>
      <c r="R283" s="129"/>
      <c r="S283" s="129"/>
      <c r="T283" s="129"/>
      <c r="U283" s="129"/>
      <c r="V283" s="129"/>
      <c r="W283" s="129"/>
      <c r="X283" s="129"/>
      <c r="Y283" s="129"/>
      <c r="Z283" s="129"/>
    </row>
    <row r="284" ht="15.75" customHeight="1">
      <c r="A284" s="129"/>
      <c r="B284" s="129"/>
      <c r="C284" s="129"/>
      <c r="D284" s="129"/>
      <c r="E284" s="129"/>
      <c r="F284" s="129"/>
      <c r="G284" s="129"/>
      <c r="H284" s="129"/>
      <c r="I284" s="129"/>
      <c r="J284" s="129"/>
      <c r="K284" s="129"/>
      <c r="L284" s="129"/>
      <c r="M284" s="129"/>
      <c r="N284" s="129"/>
      <c r="O284" s="129"/>
      <c r="P284" s="129"/>
      <c r="Q284" s="129"/>
      <c r="R284" s="129"/>
      <c r="S284" s="129"/>
      <c r="T284" s="129"/>
      <c r="U284" s="129"/>
      <c r="V284" s="129"/>
      <c r="W284" s="129"/>
      <c r="X284" s="129"/>
      <c r="Y284" s="129"/>
      <c r="Z284" s="129"/>
    </row>
    <row r="285" ht="15.75" customHeight="1">
      <c r="A285" s="129"/>
      <c r="B285" s="129"/>
      <c r="C285" s="129"/>
      <c r="D285" s="129"/>
      <c r="E285" s="129"/>
      <c r="F285" s="129"/>
      <c r="G285" s="129"/>
      <c r="H285" s="129"/>
      <c r="I285" s="129"/>
      <c r="J285" s="129"/>
      <c r="K285" s="129"/>
      <c r="L285" s="129"/>
      <c r="M285" s="129"/>
      <c r="N285" s="129"/>
      <c r="O285" s="129"/>
      <c r="P285" s="129"/>
      <c r="Q285" s="129"/>
      <c r="R285" s="129"/>
      <c r="S285" s="129"/>
      <c r="T285" s="129"/>
      <c r="U285" s="129"/>
      <c r="V285" s="129"/>
      <c r="W285" s="129"/>
      <c r="X285" s="129"/>
      <c r="Y285" s="129"/>
      <c r="Z285" s="129"/>
    </row>
    <row r="286" ht="15.75" customHeight="1">
      <c r="A286" s="129"/>
      <c r="B286" s="129"/>
      <c r="C286" s="129"/>
      <c r="D286" s="129"/>
      <c r="E286" s="129"/>
      <c r="F286" s="129"/>
      <c r="G286" s="129"/>
      <c r="H286" s="129"/>
      <c r="I286" s="129"/>
      <c r="J286" s="129"/>
      <c r="K286" s="129"/>
      <c r="L286" s="129"/>
      <c r="M286" s="129"/>
      <c r="N286" s="129"/>
      <c r="O286" s="129"/>
      <c r="P286" s="129"/>
      <c r="Q286" s="129"/>
      <c r="R286" s="129"/>
      <c r="S286" s="129"/>
      <c r="T286" s="129"/>
      <c r="U286" s="129"/>
      <c r="V286" s="129"/>
      <c r="W286" s="129"/>
      <c r="X286" s="129"/>
      <c r="Y286" s="129"/>
      <c r="Z286" s="129"/>
    </row>
    <row r="287" ht="15.75" customHeight="1">
      <c r="A287" s="129"/>
      <c r="B287" s="129"/>
      <c r="C287" s="129"/>
      <c r="D287" s="129"/>
      <c r="E287" s="129"/>
      <c r="F287" s="129"/>
      <c r="G287" s="129"/>
      <c r="H287" s="129"/>
      <c r="I287" s="129"/>
      <c r="J287" s="129"/>
      <c r="K287" s="129"/>
      <c r="L287" s="129"/>
      <c r="M287" s="129"/>
      <c r="N287" s="129"/>
      <c r="O287" s="129"/>
      <c r="P287" s="129"/>
      <c r="Q287" s="129"/>
      <c r="R287" s="129"/>
      <c r="S287" s="129"/>
      <c r="T287" s="129"/>
      <c r="U287" s="129"/>
      <c r="V287" s="129"/>
      <c r="W287" s="129"/>
      <c r="X287" s="129"/>
      <c r="Y287" s="129"/>
      <c r="Z287" s="129"/>
    </row>
    <row r="288" ht="15.75" customHeight="1">
      <c r="A288" s="129"/>
      <c r="B288" s="129"/>
      <c r="C288" s="129"/>
      <c r="D288" s="129"/>
      <c r="E288" s="129"/>
      <c r="F288" s="129"/>
      <c r="G288" s="129"/>
      <c r="H288" s="129"/>
      <c r="I288" s="129"/>
      <c r="J288" s="129"/>
      <c r="K288" s="129"/>
      <c r="L288" s="129"/>
      <c r="M288" s="129"/>
      <c r="N288" s="129"/>
      <c r="O288" s="129"/>
      <c r="P288" s="129"/>
      <c r="Q288" s="129"/>
      <c r="R288" s="129"/>
      <c r="S288" s="129"/>
      <c r="T288" s="129"/>
      <c r="U288" s="129"/>
      <c r="V288" s="129"/>
      <c r="W288" s="129"/>
      <c r="X288" s="129"/>
      <c r="Y288" s="129"/>
      <c r="Z288" s="129"/>
    </row>
    <row r="289" ht="15.75" customHeight="1">
      <c r="A289" s="129"/>
      <c r="B289" s="129"/>
      <c r="C289" s="129"/>
      <c r="D289" s="129"/>
      <c r="E289" s="129"/>
      <c r="F289" s="129"/>
      <c r="G289" s="129"/>
      <c r="H289" s="129"/>
      <c r="I289" s="129"/>
      <c r="J289" s="129"/>
      <c r="K289" s="129"/>
      <c r="L289" s="129"/>
      <c r="M289" s="129"/>
      <c r="N289" s="129"/>
      <c r="O289" s="129"/>
      <c r="P289" s="129"/>
      <c r="Q289" s="129"/>
      <c r="R289" s="129"/>
      <c r="S289" s="129"/>
      <c r="T289" s="129"/>
      <c r="U289" s="129"/>
      <c r="V289" s="129"/>
      <c r="W289" s="129"/>
      <c r="X289" s="129"/>
      <c r="Y289" s="129"/>
      <c r="Z289" s="129"/>
    </row>
    <row r="290" ht="15.75" customHeight="1">
      <c r="A290" s="129"/>
      <c r="B290" s="129"/>
      <c r="C290" s="129"/>
      <c r="D290" s="129"/>
      <c r="E290" s="129"/>
      <c r="F290" s="129"/>
      <c r="G290" s="129"/>
      <c r="H290" s="129"/>
      <c r="I290" s="129"/>
      <c r="J290" s="129"/>
      <c r="K290" s="129"/>
      <c r="L290" s="129"/>
      <c r="M290" s="129"/>
      <c r="N290" s="129"/>
      <c r="O290" s="129"/>
      <c r="P290" s="129"/>
      <c r="Q290" s="129"/>
      <c r="R290" s="129"/>
      <c r="S290" s="129"/>
      <c r="T290" s="129"/>
      <c r="U290" s="129"/>
      <c r="V290" s="129"/>
      <c r="W290" s="129"/>
      <c r="X290" s="129"/>
      <c r="Y290" s="129"/>
      <c r="Z290" s="129"/>
    </row>
    <row r="291" ht="15.75" customHeight="1">
      <c r="A291" s="129"/>
      <c r="B291" s="129"/>
      <c r="C291" s="129"/>
      <c r="D291" s="129"/>
      <c r="E291" s="129"/>
      <c r="F291" s="129"/>
      <c r="G291" s="129"/>
      <c r="H291" s="129"/>
      <c r="I291" s="129"/>
      <c r="J291" s="129"/>
      <c r="K291" s="129"/>
      <c r="L291" s="129"/>
      <c r="M291" s="129"/>
      <c r="N291" s="129"/>
      <c r="O291" s="129"/>
      <c r="P291" s="129"/>
      <c r="Q291" s="129"/>
      <c r="R291" s="129"/>
      <c r="S291" s="129"/>
      <c r="T291" s="129"/>
      <c r="U291" s="129"/>
      <c r="V291" s="129"/>
      <c r="W291" s="129"/>
      <c r="X291" s="129"/>
      <c r="Y291" s="129"/>
      <c r="Z291" s="129"/>
    </row>
    <row r="292" ht="15.75" customHeight="1">
      <c r="A292" s="129"/>
      <c r="B292" s="129"/>
      <c r="C292" s="129"/>
      <c r="D292" s="129"/>
      <c r="E292" s="129"/>
      <c r="F292" s="129"/>
      <c r="G292" s="129"/>
      <c r="H292" s="129"/>
      <c r="I292" s="129"/>
      <c r="J292" s="129"/>
      <c r="K292" s="129"/>
      <c r="L292" s="129"/>
      <c r="M292" s="129"/>
      <c r="N292" s="129"/>
      <c r="O292" s="129"/>
      <c r="P292" s="129"/>
      <c r="Q292" s="129"/>
      <c r="R292" s="129"/>
      <c r="S292" s="129"/>
      <c r="T292" s="129"/>
      <c r="U292" s="129"/>
      <c r="V292" s="129"/>
      <c r="W292" s="129"/>
      <c r="X292" s="129"/>
      <c r="Y292" s="129"/>
      <c r="Z292" s="129"/>
    </row>
    <row r="293" ht="15.75" customHeight="1">
      <c r="A293" s="129"/>
      <c r="B293" s="129"/>
      <c r="C293" s="129"/>
      <c r="D293" s="129"/>
      <c r="E293" s="129"/>
      <c r="F293" s="129"/>
      <c r="G293" s="129"/>
      <c r="H293" s="129"/>
      <c r="I293" s="129"/>
      <c r="J293" s="129"/>
      <c r="K293" s="129"/>
      <c r="L293" s="129"/>
      <c r="M293" s="129"/>
      <c r="N293" s="129"/>
      <c r="O293" s="129"/>
      <c r="P293" s="129"/>
      <c r="Q293" s="129"/>
      <c r="R293" s="129"/>
      <c r="S293" s="129"/>
      <c r="T293" s="129"/>
      <c r="U293" s="129"/>
      <c r="V293" s="129"/>
      <c r="W293" s="129"/>
      <c r="X293" s="129"/>
      <c r="Y293" s="129"/>
      <c r="Z293" s="129"/>
    </row>
    <row r="294" ht="15.75" customHeight="1">
      <c r="A294" s="129"/>
      <c r="B294" s="129"/>
      <c r="C294" s="129"/>
      <c r="D294" s="129"/>
      <c r="E294" s="129"/>
      <c r="F294" s="129"/>
      <c r="G294" s="129"/>
      <c r="H294" s="129"/>
      <c r="I294" s="129"/>
      <c r="J294" s="129"/>
      <c r="K294" s="129"/>
      <c r="L294" s="129"/>
      <c r="M294" s="129"/>
      <c r="N294" s="129"/>
      <c r="O294" s="129"/>
      <c r="P294" s="129"/>
      <c r="Q294" s="129"/>
      <c r="R294" s="129"/>
      <c r="S294" s="129"/>
      <c r="T294" s="129"/>
      <c r="U294" s="129"/>
      <c r="V294" s="129"/>
      <c r="W294" s="129"/>
      <c r="X294" s="129"/>
      <c r="Y294" s="129"/>
      <c r="Z294" s="129"/>
    </row>
    <row r="295" ht="15.75" customHeight="1">
      <c r="A295" s="129"/>
      <c r="B295" s="129"/>
      <c r="C295" s="129"/>
      <c r="D295" s="129"/>
      <c r="E295" s="129"/>
      <c r="F295" s="129"/>
      <c r="G295" s="129"/>
      <c r="H295" s="129"/>
      <c r="I295" s="129"/>
      <c r="J295" s="129"/>
      <c r="K295" s="129"/>
      <c r="L295" s="129"/>
      <c r="M295" s="129"/>
      <c r="N295" s="129"/>
      <c r="O295" s="129"/>
      <c r="P295" s="129"/>
      <c r="Q295" s="129"/>
      <c r="R295" s="129"/>
      <c r="S295" s="129"/>
      <c r="T295" s="129"/>
      <c r="U295" s="129"/>
      <c r="V295" s="129"/>
      <c r="W295" s="129"/>
      <c r="X295" s="129"/>
      <c r="Y295" s="129"/>
      <c r="Z295" s="129"/>
    </row>
    <row r="296" ht="15.75" customHeight="1">
      <c r="A296" s="129"/>
      <c r="B296" s="129"/>
      <c r="C296" s="129"/>
      <c r="D296" s="129"/>
      <c r="E296" s="129"/>
      <c r="F296" s="129"/>
      <c r="G296" s="129"/>
      <c r="H296" s="129"/>
      <c r="I296" s="129"/>
      <c r="J296" s="129"/>
      <c r="K296" s="129"/>
      <c r="L296" s="129"/>
      <c r="M296" s="129"/>
      <c r="N296" s="129"/>
      <c r="O296" s="129"/>
      <c r="P296" s="129"/>
      <c r="Q296" s="129"/>
      <c r="R296" s="129"/>
      <c r="S296" s="129"/>
      <c r="T296" s="129"/>
      <c r="U296" s="129"/>
      <c r="V296" s="129"/>
      <c r="W296" s="129"/>
      <c r="X296" s="129"/>
      <c r="Y296" s="129"/>
      <c r="Z296" s="129"/>
    </row>
    <row r="297" ht="15.75" customHeight="1">
      <c r="A297" s="129"/>
      <c r="B297" s="129"/>
      <c r="C297" s="129"/>
      <c r="D297" s="129"/>
      <c r="E297" s="129"/>
      <c r="F297" s="129"/>
      <c r="G297" s="129"/>
      <c r="H297" s="129"/>
      <c r="I297" s="129"/>
      <c r="J297" s="129"/>
      <c r="K297" s="129"/>
      <c r="L297" s="129"/>
      <c r="M297" s="129"/>
      <c r="N297" s="129"/>
      <c r="O297" s="129"/>
      <c r="P297" s="129"/>
      <c r="Q297" s="129"/>
      <c r="R297" s="129"/>
      <c r="S297" s="129"/>
      <c r="T297" s="129"/>
      <c r="U297" s="129"/>
      <c r="V297" s="129"/>
      <c r="W297" s="129"/>
      <c r="X297" s="129"/>
      <c r="Y297" s="129"/>
      <c r="Z297" s="129"/>
    </row>
    <row r="298" ht="15.75" customHeight="1">
      <c r="A298" s="129"/>
      <c r="B298" s="129"/>
      <c r="C298" s="129"/>
      <c r="D298" s="129"/>
      <c r="E298" s="129"/>
      <c r="F298" s="129"/>
      <c r="G298" s="129"/>
      <c r="H298" s="129"/>
      <c r="I298" s="129"/>
      <c r="J298" s="129"/>
      <c r="K298" s="129"/>
      <c r="L298" s="129"/>
      <c r="M298" s="129"/>
      <c r="N298" s="129"/>
      <c r="O298" s="129"/>
      <c r="P298" s="129"/>
      <c r="Q298" s="129"/>
      <c r="R298" s="129"/>
      <c r="S298" s="129"/>
      <c r="T298" s="129"/>
      <c r="U298" s="129"/>
      <c r="V298" s="129"/>
      <c r="W298" s="129"/>
      <c r="X298" s="129"/>
      <c r="Y298" s="129"/>
      <c r="Z298" s="129"/>
    </row>
    <row r="299" ht="15.75" customHeight="1">
      <c r="A299" s="129"/>
      <c r="B299" s="129"/>
      <c r="C299" s="129"/>
      <c r="D299" s="129"/>
      <c r="E299" s="129"/>
      <c r="F299" s="129"/>
      <c r="G299" s="129"/>
      <c r="H299" s="129"/>
      <c r="I299" s="129"/>
      <c r="J299" s="129"/>
      <c r="K299" s="129"/>
      <c r="L299" s="129"/>
      <c r="M299" s="129"/>
      <c r="N299" s="129"/>
      <c r="O299" s="129"/>
      <c r="P299" s="129"/>
      <c r="Q299" s="129"/>
      <c r="R299" s="129"/>
      <c r="S299" s="129"/>
      <c r="T299" s="129"/>
      <c r="U299" s="129"/>
      <c r="V299" s="129"/>
      <c r="W299" s="129"/>
      <c r="X299" s="129"/>
      <c r="Y299" s="129"/>
      <c r="Z299" s="129"/>
    </row>
    <row r="300" ht="15.75" customHeight="1">
      <c r="A300" s="129"/>
      <c r="B300" s="129"/>
      <c r="C300" s="129"/>
      <c r="D300" s="129"/>
      <c r="E300" s="129"/>
      <c r="F300" s="129"/>
      <c r="G300" s="129"/>
      <c r="H300" s="129"/>
      <c r="I300" s="129"/>
      <c r="J300" s="129"/>
      <c r="K300" s="129"/>
      <c r="L300" s="129"/>
      <c r="M300" s="129"/>
      <c r="N300" s="129"/>
      <c r="O300" s="129"/>
      <c r="P300" s="129"/>
      <c r="Q300" s="129"/>
      <c r="R300" s="129"/>
      <c r="S300" s="129"/>
      <c r="T300" s="129"/>
      <c r="U300" s="129"/>
      <c r="V300" s="129"/>
      <c r="W300" s="129"/>
      <c r="X300" s="129"/>
      <c r="Y300" s="129"/>
      <c r="Z300" s="129"/>
    </row>
    <row r="301" ht="15.75" customHeight="1">
      <c r="A301" s="129"/>
      <c r="B301" s="129"/>
      <c r="C301" s="129"/>
      <c r="D301" s="129"/>
      <c r="E301" s="129"/>
      <c r="F301" s="129"/>
      <c r="G301" s="129"/>
      <c r="H301" s="129"/>
      <c r="I301" s="129"/>
      <c r="J301" s="129"/>
      <c r="K301" s="129"/>
      <c r="L301" s="129"/>
      <c r="M301" s="129"/>
      <c r="N301" s="129"/>
      <c r="O301" s="129"/>
      <c r="P301" s="129"/>
      <c r="Q301" s="129"/>
      <c r="R301" s="129"/>
      <c r="S301" s="129"/>
      <c r="T301" s="129"/>
      <c r="U301" s="129"/>
      <c r="V301" s="129"/>
      <c r="W301" s="129"/>
      <c r="X301" s="129"/>
      <c r="Y301" s="129"/>
      <c r="Z301" s="129"/>
    </row>
    <row r="302" ht="15.75" customHeight="1">
      <c r="A302" s="129"/>
      <c r="B302" s="129"/>
      <c r="C302" s="129"/>
      <c r="D302" s="129"/>
      <c r="E302" s="129"/>
      <c r="F302" s="129"/>
      <c r="G302" s="129"/>
      <c r="H302" s="129"/>
      <c r="I302" s="129"/>
      <c r="J302" s="129"/>
      <c r="K302" s="129"/>
      <c r="L302" s="129"/>
      <c r="M302" s="129"/>
      <c r="N302" s="129"/>
      <c r="O302" s="129"/>
      <c r="P302" s="129"/>
      <c r="Q302" s="129"/>
      <c r="R302" s="129"/>
      <c r="S302" s="129"/>
      <c r="T302" s="129"/>
      <c r="U302" s="129"/>
      <c r="V302" s="129"/>
      <c r="W302" s="129"/>
      <c r="X302" s="129"/>
      <c r="Y302" s="129"/>
      <c r="Z302" s="129"/>
    </row>
    <row r="303" ht="15.75" customHeight="1">
      <c r="A303" s="129"/>
      <c r="B303" s="129"/>
      <c r="C303" s="129"/>
      <c r="D303" s="129"/>
      <c r="E303" s="129"/>
      <c r="F303" s="129"/>
      <c r="G303" s="129"/>
      <c r="H303" s="129"/>
      <c r="I303" s="129"/>
      <c r="J303" s="129"/>
      <c r="K303" s="129"/>
      <c r="L303" s="129"/>
      <c r="M303" s="129"/>
      <c r="N303" s="129"/>
      <c r="O303" s="129"/>
      <c r="P303" s="129"/>
      <c r="Q303" s="129"/>
      <c r="R303" s="129"/>
      <c r="S303" s="129"/>
      <c r="T303" s="129"/>
      <c r="U303" s="129"/>
      <c r="V303" s="129"/>
      <c r="W303" s="129"/>
      <c r="X303" s="129"/>
      <c r="Y303" s="129"/>
      <c r="Z303" s="129"/>
    </row>
    <row r="304" ht="15.75" customHeight="1">
      <c r="A304" s="129"/>
      <c r="B304" s="129"/>
      <c r="C304" s="129"/>
      <c r="D304" s="129"/>
      <c r="E304" s="129"/>
      <c r="F304" s="129"/>
      <c r="G304" s="129"/>
      <c r="H304" s="129"/>
      <c r="I304" s="129"/>
      <c r="J304" s="129"/>
      <c r="K304" s="129"/>
      <c r="L304" s="129"/>
      <c r="M304" s="129"/>
      <c r="N304" s="129"/>
      <c r="O304" s="129"/>
      <c r="P304" s="129"/>
      <c r="Q304" s="129"/>
      <c r="R304" s="129"/>
      <c r="S304" s="129"/>
      <c r="T304" s="129"/>
      <c r="U304" s="129"/>
      <c r="V304" s="129"/>
      <c r="W304" s="129"/>
      <c r="X304" s="129"/>
      <c r="Y304" s="129"/>
      <c r="Z304" s="129"/>
    </row>
    <row r="305" ht="15.75" customHeight="1">
      <c r="A305" s="129"/>
      <c r="B305" s="129"/>
      <c r="C305" s="129"/>
      <c r="D305" s="129"/>
      <c r="E305" s="129"/>
      <c r="F305" s="129"/>
      <c r="G305" s="129"/>
      <c r="H305" s="129"/>
      <c r="I305" s="129"/>
      <c r="J305" s="129"/>
      <c r="K305" s="129"/>
      <c r="L305" s="129"/>
      <c r="M305" s="129"/>
      <c r="N305" s="129"/>
      <c r="O305" s="129"/>
      <c r="P305" s="129"/>
      <c r="Q305" s="129"/>
      <c r="R305" s="129"/>
      <c r="S305" s="129"/>
      <c r="T305" s="129"/>
      <c r="U305" s="129"/>
      <c r="V305" s="129"/>
      <c r="W305" s="129"/>
      <c r="X305" s="129"/>
      <c r="Y305" s="129"/>
      <c r="Z305" s="129"/>
    </row>
    <row r="306" ht="15.75" customHeight="1">
      <c r="A306" s="129"/>
      <c r="B306" s="129"/>
      <c r="C306" s="129"/>
      <c r="D306" s="129"/>
      <c r="E306" s="129"/>
      <c r="F306" s="129"/>
      <c r="G306" s="129"/>
      <c r="H306" s="129"/>
      <c r="I306" s="129"/>
      <c r="J306" s="129"/>
      <c r="K306" s="129"/>
      <c r="L306" s="129"/>
      <c r="M306" s="129"/>
      <c r="N306" s="129"/>
      <c r="O306" s="129"/>
      <c r="P306" s="129"/>
      <c r="Q306" s="129"/>
      <c r="R306" s="129"/>
      <c r="S306" s="129"/>
      <c r="T306" s="129"/>
      <c r="U306" s="129"/>
      <c r="V306" s="129"/>
      <c r="W306" s="129"/>
      <c r="X306" s="129"/>
      <c r="Y306" s="129"/>
      <c r="Z306" s="129"/>
    </row>
    <row r="307" ht="15.75" customHeight="1">
      <c r="A307" s="129"/>
      <c r="B307" s="129"/>
      <c r="C307" s="129"/>
      <c r="D307" s="129"/>
      <c r="E307" s="129"/>
      <c r="F307" s="129"/>
      <c r="G307" s="129"/>
      <c r="H307" s="129"/>
      <c r="I307" s="129"/>
      <c r="J307" s="129"/>
      <c r="K307" s="129"/>
      <c r="L307" s="129"/>
      <c r="M307" s="129"/>
      <c r="N307" s="129"/>
      <c r="O307" s="129"/>
      <c r="P307" s="129"/>
      <c r="Q307" s="129"/>
      <c r="R307" s="129"/>
      <c r="S307" s="129"/>
      <c r="T307" s="129"/>
      <c r="U307" s="129"/>
      <c r="V307" s="129"/>
      <c r="W307" s="129"/>
      <c r="X307" s="129"/>
      <c r="Y307" s="129"/>
      <c r="Z307" s="129"/>
    </row>
    <row r="308" ht="15.75" customHeight="1">
      <c r="A308" s="129"/>
      <c r="B308" s="129"/>
      <c r="C308" s="129"/>
      <c r="D308" s="129"/>
      <c r="E308" s="129"/>
      <c r="F308" s="129"/>
      <c r="G308" s="129"/>
      <c r="H308" s="129"/>
      <c r="I308" s="129"/>
      <c r="J308" s="129"/>
      <c r="K308" s="129"/>
      <c r="L308" s="129"/>
      <c r="M308" s="129"/>
      <c r="N308" s="129"/>
      <c r="O308" s="129"/>
      <c r="P308" s="129"/>
      <c r="Q308" s="129"/>
      <c r="R308" s="129"/>
      <c r="S308" s="129"/>
      <c r="T308" s="129"/>
      <c r="U308" s="129"/>
      <c r="V308" s="129"/>
      <c r="W308" s="129"/>
      <c r="X308" s="129"/>
      <c r="Y308" s="129"/>
      <c r="Z308" s="129"/>
    </row>
    <row r="309" ht="15.75" customHeight="1">
      <c r="A309" s="129"/>
      <c r="B309" s="129"/>
      <c r="C309" s="129"/>
      <c r="D309" s="129"/>
      <c r="E309" s="129"/>
      <c r="F309" s="129"/>
      <c r="G309" s="129"/>
      <c r="H309" s="129"/>
      <c r="I309" s="129"/>
      <c r="J309" s="129"/>
      <c r="K309" s="129"/>
      <c r="L309" s="129"/>
      <c r="M309" s="129"/>
      <c r="N309" s="129"/>
      <c r="O309" s="129"/>
      <c r="P309" s="129"/>
      <c r="Q309" s="129"/>
      <c r="R309" s="129"/>
      <c r="S309" s="129"/>
      <c r="T309" s="129"/>
      <c r="U309" s="129"/>
      <c r="V309" s="129"/>
      <c r="W309" s="129"/>
      <c r="X309" s="129"/>
      <c r="Y309" s="129"/>
      <c r="Z309" s="129"/>
    </row>
    <row r="310" ht="15.75" customHeight="1">
      <c r="A310" s="129"/>
      <c r="B310" s="129"/>
      <c r="C310" s="129"/>
      <c r="D310" s="129"/>
      <c r="E310" s="129"/>
      <c r="F310" s="129"/>
      <c r="G310" s="129"/>
      <c r="H310" s="129"/>
      <c r="I310" s="129"/>
      <c r="J310" s="129"/>
      <c r="K310" s="129"/>
      <c r="L310" s="129"/>
      <c r="M310" s="129"/>
      <c r="N310" s="129"/>
      <c r="O310" s="129"/>
      <c r="P310" s="129"/>
      <c r="Q310" s="129"/>
      <c r="R310" s="129"/>
      <c r="S310" s="129"/>
      <c r="T310" s="129"/>
      <c r="U310" s="129"/>
      <c r="V310" s="129"/>
      <c r="W310" s="129"/>
      <c r="X310" s="129"/>
      <c r="Y310" s="129"/>
      <c r="Z310" s="129"/>
    </row>
    <row r="311" ht="15.75" customHeight="1">
      <c r="A311" s="129"/>
      <c r="B311" s="129"/>
      <c r="C311" s="129"/>
      <c r="D311" s="129"/>
      <c r="E311" s="129"/>
      <c r="F311" s="129"/>
      <c r="G311" s="129"/>
      <c r="H311" s="129"/>
      <c r="I311" s="129"/>
      <c r="J311" s="129"/>
      <c r="K311" s="129"/>
      <c r="L311" s="129"/>
      <c r="M311" s="129"/>
      <c r="N311" s="129"/>
      <c r="O311" s="129"/>
      <c r="P311" s="129"/>
      <c r="Q311" s="129"/>
      <c r="R311" s="129"/>
      <c r="S311" s="129"/>
      <c r="T311" s="129"/>
      <c r="U311" s="129"/>
      <c r="V311" s="129"/>
      <c r="W311" s="129"/>
      <c r="X311" s="129"/>
      <c r="Y311" s="129"/>
      <c r="Z311" s="129"/>
    </row>
    <row r="312" ht="15.75" customHeight="1">
      <c r="A312" s="129"/>
      <c r="B312" s="129"/>
      <c r="C312" s="129"/>
      <c r="D312" s="129"/>
      <c r="E312" s="129"/>
      <c r="F312" s="129"/>
      <c r="G312" s="129"/>
      <c r="H312" s="129"/>
      <c r="I312" s="129"/>
      <c r="J312" s="129"/>
      <c r="K312" s="129"/>
      <c r="L312" s="129"/>
      <c r="M312" s="129"/>
      <c r="N312" s="129"/>
      <c r="O312" s="129"/>
      <c r="P312" s="129"/>
      <c r="Q312" s="129"/>
      <c r="R312" s="129"/>
      <c r="S312" s="129"/>
      <c r="T312" s="129"/>
      <c r="U312" s="129"/>
      <c r="V312" s="129"/>
      <c r="W312" s="129"/>
      <c r="X312" s="129"/>
      <c r="Y312" s="129"/>
      <c r="Z312" s="129"/>
    </row>
    <row r="313" ht="15.75" customHeight="1">
      <c r="A313" s="129"/>
      <c r="B313" s="129"/>
      <c r="C313" s="129"/>
      <c r="D313" s="129"/>
      <c r="E313" s="129"/>
      <c r="F313" s="129"/>
      <c r="G313" s="129"/>
      <c r="H313" s="129"/>
      <c r="I313" s="129"/>
      <c r="J313" s="129"/>
      <c r="K313" s="129"/>
      <c r="L313" s="129"/>
      <c r="M313" s="129"/>
      <c r="N313" s="129"/>
      <c r="O313" s="129"/>
      <c r="P313" s="129"/>
      <c r="Q313" s="129"/>
      <c r="R313" s="129"/>
      <c r="S313" s="129"/>
      <c r="T313" s="129"/>
      <c r="U313" s="129"/>
      <c r="V313" s="129"/>
      <c r="W313" s="129"/>
      <c r="X313" s="129"/>
      <c r="Y313" s="129"/>
      <c r="Z313" s="129"/>
    </row>
    <row r="314" ht="15.75" customHeight="1">
      <c r="A314" s="129"/>
      <c r="B314" s="129"/>
      <c r="C314" s="129"/>
      <c r="D314" s="129"/>
      <c r="E314" s="129"/>
      <c r="F314" s="129"/>
      <c r="G314" s="129"/>
      <c r="H314" s="129"/>
      <c r="I314" s="129"/>
      <c r="J314" s="129"/>
      <c r="K314" s="129"/>
      <c r="L314" s="129"/>
      <c r="M314" s="129"/>
      <c r="N314" s="129"/>
      <c r="O314" s="129"/>
      <c r="P314" s="129"/>
      <c r="Q314" s="129"/>
      <c r="R314" s="129"/>
      <c r="S314" s="129"/>
      <c r="T314" s="129"/>
      <c r="U314" s="129"/>
      <c r="V314" s="129"/>
      <c r="W314" s="129"/>
      <c r="X314" s="129"/>
      <c r="Y314" s="129"/>
      <c r="Z314" s="129"/>
    </row>
    <row r="315" ht="15.75" customHeight="1">
      <c r="A315" s="129"/>
      <c r="B315" s="129"/>
      <c r="C315" s="129"/>
      <c r="D315" s="129"/>
      <c r="E315" s="129"/>
      <c r="F315" s="129"/>
      <c r="G315" s="129"/>
      <c r="H315" s="129"/>
      <c r="I315" s="129"/>
      <c r="J315" s="129"/>
      <c r="K315" s="129"/>
      <c r="L315" s="129"/>
      <c r="M315" s="129"/>
      <c r="N315" s="129"/>
      <c r="O315" s="129"/>
      <c r="P315" s="129"/>
      <c r="Q315" s="129"/>
      <c r="R315" s="129"/>
      <c r="S315" s="129"/>
      <c r="T315" s="129"/>
      <c r="U315" s="129"/>
      <c r="V315" s="129"/>
      <c r="W315" s="129"/>
      <c r="X315" s="129"/>
      <c r="Y315" s="129"/>
      <c r="Z315" s="129"/>
    </row>
    <row r="316" ht="15.75" customHeight="1">
      <c r="A316" s="129"/>
      <c r="B316" s="129"/>
      <c r="C316" s="129"/>
      <c r="D316" s="129"/>
      <c r="E316" s="129"/>
      <c r="F316" s="129"/>
      <c r="G316" s="129"/>
      <c r="H316" s="129"/>
      <c r="I316" s="129"/>
      <c r="J316" s="129"/>
      <c r="K316" s="129"/>
      <c r="L316" s="129"/>
      <c r="M316" s="129"/>
      <c r="N316" s="129"/>
      <c r="O316" s="129"/>
      <c r="P316" s="129"/>
      <c r="Q316" s="129"/>
      <c r="R316" s="129"/>
      <c r="S316" s="129"/>
      <c r="T316" s="129"/>
      <c r="U316" s="129"/>
      <c r="V316" s="129"/>
      <c r="W316" s="129"/>
      <c r="X316" s="129"/>
      <c r="Y316" s="129"/>
      <c r="Z316" s="129"/>
    </row>
    <row r="317" ht="15.75" customHeight="1">
      <c r="A317" s="129"/>
      <c r="B317" s="129"/>
      <c r="C317" s="129"/>
      <c r="D317" s="129"/>
      <c r="E317" s="129"/>
      <c r="F317" s="129"/>
      <c r="G317" s="129"/>
      <c r="H317" s="129"/>
      <c r="I317" s="129"/>
      <c r="J317" s="129"/>
      <c r="K317" s="129"/>
      <c r="L317" s="129"/>
      <c r="M317" s="129"/>
      <c r="N317" s="129"/>
      <c r="O317" s="129"/>
      <c r="P317" s="129"/>
      <c r="Q317" s="129"/>
      <c r="R317" s="129"/>
      <c r="S317" s="129"/>
      <c r="T317" s="129"/>
      <c r="U317" s="129"/>
      <c r="V317" s="129"/>
      <c r="W317" s="129"/>
      <c r="X317" s="129"/>
      <c r="Y317" s="129"/>
      <c r="Z317" s="129"/>
    </row>
    <row r="318" ht="15.75" customHeight="1">
      <c r="A318" s="129"/>
      <c r="B318" s="129"/>
      <c r="C318" s="129"/>
      <c r="D318" s="129"/>
      <c r="E318" s="129"/>
      <c r="F318" s="129"/>
      <c r="G318" s="129"/>
      <c r="H318" s="129"/>
      <c r="I318" s="129"/>
      <c r="J318" s="129"/>
      <c r="K318" s="129"/>
      <c r="L318" s="129"/>
      <c r="M318" s="129"/>
      <c r="N318" s="129"/>
      <c r="O318" s="129"/>
      <c r="P318" s="129"/>
      <c r="Q318" s="129"/>
      <c r="R318" s="129"/>
      <c r="S318" s="129"/>
      <c r="T318" s="129"/>
      <c r="U318" s="129"/>
      <c r="V318" s="129"/>
      <c r="W318" s="129"/>
      <c r="X318" s="129"/>
      <c r="Y318" s="129"/>
      <c r="Z318" s="129"/>
    </row>
    <row r="319" ht="15.75" customHeight="1">
      <c r="A319" s="129"/>
      <c r="B319" s="129"/>
      <c r="C319" s="129"/>
      <c r="D319" s="129"/>
      <c r="E319" s="129"/>
      <c r="F319" s="129"/>
      <c r="G319" s="129"/>
      <c r="H319" s="129"/>
      <c r="I319" s="129"/>
      <c r="J319" s="129"/>
      <c r="K319" s="129"/>
      <c r="L319" s="129"/>
      <c r="M319" s="129"/>
      <c r="N319" s="129"/>
      <c r="O319" s="129"/>
      <c r="P319" s="129"/>
      <c r="Q319" s="129"/>
      <c r="R319" s="129"/>
      <c r="S319" s="129"/>
      <c r="T319" s="129"/>
      <c r="U319" s="129"/>
      <c r="V319" s="129"/>
      <c r="W319" s="129"/>
      <c r="X319" s="129"/>
      <c r="Y319" s="129"/>
      <c r="Z319" s="129"/>
    </row>
    <row r="320" ht="15.75" customHeight="1">
      <c r="A320" s="129"/>
      <c r="B320" s="129"/>
      <c r="C320" s="129"/>
      <c r="D320" s="129"/>
      <c r="E320" s="129"/>
      <c r="F320" s="129"/>
      <c r="G320" s="129"/>
      <c r="H320" s="129"/>
      <c r="I320" s="129"/>
      <c r="J320" s="129"/>
      <c r="K320" s="129"/>
      <c r="L320" s="129"/>
      <c r="M320" s="129"/>
      <c r="N320" s="129"/>
      <c r="O320" s="129"/>
      <c r="P320" s="129"/>
      <c r="Q320" s="129"/>
      <c r="R320" s="129"/>
      <c r="S320" s="129"/>
      <c r="T320" s="129"/>
      <c r="U320" s="129"/>
      <c r="V320" s="129"/>
      <c r="W320" s="129"/>
      <c r="X320" s="129"/>
      <c r="Y320" s="129"/>
      <c r="Z320" s="129"/>
    </row>
    <row r="321" ht="15.75" customHeight="1">
      <c r="A321" s="129"/>
      <c r="B321" s="129"/>
      <c r="C321" s="129"/>
      <c r="D321" s="129"/>
      <c r="E321" s="129"/>
      <c r="F321" s="129"/>
      <c r="G321" s="129"/>
      <c r="H321" s="129"/>
      <c r="I321" s="129"/>
      <c r="J321" s="129"/>
      <c r="K321" s="129"/>
      <c r="L321" s="129"/>
      <c r="M321" s="129"/>
      <c r="N321" s="129"/>
      <c r="O321" s="129"/>
      <c r="P321" s="129"/>
      <c r="Q321" s="129"/>
      <c r="R321" s="129"/>
      <c r="S321" s="129"/>
      <c r="T321" s="129"/>
      <c r="U321" s="129"/>
      <c r="V321" s="129"/>
      <c r="W321" s="129"/>
      <c r="X321" s="129"/>
      <c r="Y321" s="129"/>
      <c r="Z321" s="129"/>
    </row>
    <row r="322" ht="15.75" customHeight="1">
      <c r="A322" s="129"/>
      <c r="B322" s="129"/>
      <c r="C322" s="129"/>
      <c r="D322" s="129"/>
      <c r="E322" s="129"/>
      <c r="F322" s="129"/>
      <c r="G322" s="129"/>
      <c r="H322" s="129"/>
      <c r="I322" s="129"/>
      <c r="J322" s="129"/>
      <c r="K322" s="129"/>
      <c r="L322" s="129"/>
      <c r="M322" s="129"/>
      <c r="N322" s="129"/>
      <c r="O322" s="129"/>
      <c r="P322" s="129"/>
      <c r="Q322" s="129"/>
      <c r="R322" s="129"/>
      <c r="S322" s="129"/>
      <c r="T322" s="129"/>
      <c r="U322" s="129"/>
      <c r="V322" s="129"/>
      <c r="W322" s="129"/>
      <c r="X322" s="129"/>
      <c r="Y322" s="129"/>
      <c r="Z322" s="129"/>
    </row>
    <row r="323" ht="15.75" customHeight="1">
      <c r="A323" s="129"/>
      <c r="B323" s="129"/>
      <c r="C323" s="129"/>
      <c r="D323" s="129"/>
      <c r="E323" s="129"/>
      <c r="F323" s="129"/>
      <c r="G323" s="129"/>
      <c r="H323" s="129"/>
      <c r="I323" s="129"/>
      <c r="J323" s="129"/>
      <c r="K323" s="129"/>
      <c r="L323" s="129"/>
      <c r="M323" s="129"/>
      <c r="N323" s="129"/>
      <c r="O323" s="129"/>
      <c r="P323" s="129"/>
      <c r="Q323" s="129"/>
      <c r="R323" s="129"/>
      <c r="S323" s="129"/>
      <c r="T323" s="129"/>
      <c r="U323" s="129"/>
      <c r="V323" s="129"/>
      <c r="W323" s="129"/>
      <c r="X323" s="129"/>
      <c r="Y323" s="129"/>
      <c r="Z323" s="129"/>
    </row>
    <row r="324" ht="15.75" customHeight="1">
      <c r="A324" s="129"/>
      <c r="B324" s="129"/>
      <c r="C324" s="129"/>
      <c r="D324" s="129"/>
      <c r="E324" s="129"/>
      <c r="F324" s="129"/>
      <c r="G324" s="129"/>
      <c r="H324" s="129"/>
      <c r="I324" s="129"/>
      <c r="J324" s="129"/>
      <c r="K324" s="129"/>
      <c r="L324" s="129"/>
      <c r="M324" s="129"/>
      <c r="N324" s="129"/>
      <c r="O324" s="129"/>
      <c r="P324" s="129"/>
      <c r="Q324" s="129"/>
      <c r="R324" s="129"/>
      <c r="S324" s="129"/>
      <c r="T324" s="129"/>
      <c r="U324" s="129"/>
      <c r="V324" s="129"/>
      <c r="W324" s="129"/>
      <c r="X324" s="129"/>
      <c r="Y324" s="129"/>
      <c r="Z324" s="129"/>
    </row>
    <row r="325" ht="15.75" customHeight="1">
      <c r="A325" s="129"/>
      <c r="B325" s="129"/>
      <c r="C325" s="129"/>
      <c r="D325" s="129"/>
      <c r="E325" s="129"/>
      <c r="F325" s="129"/>
      <c r="G325" s="129"/>
      <c r="H325" s="129"/>
      <c r="I325" s="129"/>
      <c r="J325" s="129"/>
      <c r="K325" s="129"/>
      <c r="L325" s="129"/>
      <c r="M325" s="129"/>
      <c r="N325" s="129"/>
      <c r="O325" s="129"/>
      <c r="P325" s="129"/>
      <c r="Q325" s="129"/>
      <c r="R325" s="129"/>
      <c r="S325" s="129"/>
      <c r="T325" s="129"/>
      <c r="U325" s="129"/>
      <c r="V325" s="129"/>
      <c r="W325" s="129"/>
      <c r="X325" s="129"/>
      <c r="Y325" s="129"/>
      <c r="Z325" s="129"/>
    </row>
    <row r="326" ht="15.75" customHeight="1">
      <c r="A326" s="129"/>
      <c r="B326" s="129"/>
      <c r="C326" s="129"/>
      <c r="D326" s="129"/>
      <c r="E326" s="129"/>
      <c r="F326" s="129"/>
      <c r="G326" s="129"/>
      <c r="H326" s="129"/>
      <c r="I326" s="129"/>
      <c r="J326" s="129"/>
      <c r="K326" s="129"/>
      <c r="L326" s="129"/>
      <c r="M326" s="129"/>
      <c r="N326" s="129"/>
      <c r="O326" s="129"/>
      <c r="P326" s="129"/>
      <c r="Q326" s="129"/>
      <c r="R326" s="129"/>
      <c r="S326" s="129"/>
      <c r="T326" s="129"/>
      <c r="U326" s="129"/>
      <c r="V326" s="129"/>
      <c r="W326" s="129"/>
      <c r="X326" s="129"/>
      <c r="Y326" s="129"/>
      <c r="Z326" s="129"/>
    </row>
    <row r="327" ht="15.75" customHeight="1">
      <c r="A327" s="129"/>
      <c r="B327" s="129"/>
      <c r="C327" s="129"/>
      <c r="D327" s="129"/>
      <c r="E327" s="129"/>
      <c r="F327" s="129"/>
      <c r="G327" s="129"/>
      <c r="H327" s="129"/>
      <c r="I327" s="129"/>
      <c r="J327" s="129"/>
      <c r="K327" s="129"/>
      <c r="L327" s="129"/>
      <c r="M327" s="129"/>
      <c r="N327" s="129"/>
      <c r="O327" s="129"/>
      <c r="P327" s="129"/>
      <c r="Q327" s="129"/>
      <c r="R327" s="129"/>
      <c r="S327" s="129"/>
      <c r="T327" s="129"/>
      <c r="U327" s="129"/>
      <c r="V327" s="129"/>
      <c r="W327" s="129"/>
      <c r="X327" s="129"/>
      <c r="Y327" s="129"/>
      <c r="Z327" s="129"/>
    </row>
    <row r="328" ht="15.75" customHeight="1">
      <c r="A328" s="129"/>
      <c r="B328" s="129"/>
      <c r="C328" s="129"/>
      <c r="D328" s="129"/>
      <c r="E328" s="129"/>
      <c r="F328" s="129"/>
      <c r="G328" s="129"/>
      <c r="H328" s="129"/>
      <c r="I328" s="129"/>
      <c r="J328" s="129"/>
      <c r="K328" s="129"/>
      <c r="L328" s="129"/>
      <c r="M328" s="129"/>
      <c r="N328" s="129"/>
      <c r="O328" s="129"/>
      <c r="P328" s="129"/>
      <c r="Q328" s="129"/>
      <c r="R328" s="129"/>
      <c r="S328" s="129"/>
      <c r="T328" s="129"/>
      <c r="U328" s="129"/>
      <c r="V328" s="129"/>
      <c r="W328" s="129"/>
      <c r="X328" s="129"/>
      <c r="Y328" s="129"/>
      <c r="Z328" s="129"/>
    </row>
    <row r="329" ht="15.75" customHeight="1">
      <c r="A329" s="129"/>
      <c r="B329" s="129"/>
      <c r="C329" s="129"/>
      <c r="D329" s="129"/>
      <c r="E329" s="129"/>
      <c r="F329" s="129"/>
      <c r="G329" s="129"/>
      <c r="H329" s="129"/>
      <c r="I329" s="129"/>
      <c r="J329" s="129"/>
      <c r="K329" s="129"/>
      <c r="L329" s="129"/>
      <c r="M329" s="129"/>
      <c r="N329" s="129"/>
      <c r="O329" s="129"/>
      <c r="P329" s="129"/>
      <c r="Q329" s="129"/>
      <c r="R329" s="129"/>
      <c r="S329" s="129"/>
      <c r="T329" s="129"/>
      <c r="U329" s="129"/>
      <c r="V329" s="129"/>
      <c r="W329" s="129"/>
      <c r="X329" s="129"/>
      <c r="Y329" s="129"/>
      <c r="Z329" s="129"/>
    </row>
    <row r="330" ht="15.75" customHeight="1">
      <c r="A330" s="129"/>
      <c r="B330" s="129"/>
      <c r="C330" s="129"/>
      <c r="D330" s="129"/>
      <c r="E330" s="129"/>
      <c r="F330" s="129"/>
      <c r="G330" s="129"/>
      <c r="H330" s="129"/>
      <c r="I330" s="129"/>
      <c r="J330" s="129"/>
      <c r="K330" s="129"/>
      <c r="L330" s="129"/>
      <c r="M330" s="129"/>
      <c r="N330" s="129"/>
      <c r="O330" s="129"/>
      <c r="P330" s="129"/>
      <c r="Q330" s="129"/>
      <c r="R330" s="129"/>
      <c r="S330" s="129"/>
      <c r="T330" s="129"/>
      <c r="U330" s="129"/>
      <c r="V330" s="129"/>
      <c r="W330" s="129"/>
      <c r="X330" s="129"/>
      <c r="Y330" s="129"/>
      <c r="Z330" s="129"/>
    </row>
    <row r="331" ht="15.75" customHeight="1">
      <c r="A331" s="129"/>
      <c r="B331" s="129"/>
      <c r="C331" s="129"/>
      <c r="D331" s="129"/>
      <c r="E331" s="129"/>
      <c r="F331" s="129"/>
      <c r="G331" s="129"/>
      <c r="H331" s="129"/>
      <c r="I331" s="129"/>
      <c r="J331" s="129"/>
      <c r="K331" s="129"/>
      <c r="L331" s="129"/>
      <c r="M331" s="129"/>
      <c r="N331" s="129"/>
      <c r="O331" s="129"/>
      <c r="P331" s="129"/>
      <c r="Q331" s="129"/>
      <c r="R331" s="129"/>
      <c r="S331" s="129"/>
      <c r="T331" s="129"/>
      <c r="U331" s="129"/>
      <c r="V331" s="129"/>
      <c r="W331" s="129"/>
      <c r="X331" s="129"/>
      <c r="Y331" s="129"/>
      <c r="Z331" s="129"/>
    </row>
    <row r="332" ht="15.75" customHeight="1">
      <c r="A332" s="129"/>
      <c r="B332" s="129"/>
      <c r="C332" s="129"/>
      <c r="D332" s="129"/>
      <c r="E332" s="129"/>
      <c r="F332" s="129"/>
      <c r="G332" s="129"/>
      <c r="H332" s="129"/>
      <c r="I332" s="129"/>
      <c r="J332" s="129"/>
      <c r="K332" s="129"/>
      <c r="L332" s="129"/>
      <c r="M332" s="129"/>
      <c r="N332" s="129"/>
      <c r="O332" s="129"/>
      <c r="P332" s="129"/>
      <c r="Q332" s="129"/>
      <c r="R332" s="129"/>
      <c r="S332" s="129"/>
      <c r="T332" s="129"/>
      <c r="U332" s="129"/>
      <c r="V332" s="129"/>
      <c r="W332" s="129"/>
      <c r="X332" s="129"/>
      <c r="Y332" s="129"/>
      <c r="Z332" s="129"/>
    </row>
    <row r="333" ht="15.75" customHeight="1">
      <c r="A333" s="129"/>
      <c r="B333" s="129"/>
      <c r="C333" s="129"/>
      <c r="D333" s="129"/>
      <c r="E333" s="129"/>
      <c r="F333" s="129"/>
      <c r="G333" s="129"/>
      <c r="H333" s="129"/>
      <c r="I333" s="129"/>
      <c r="J333" s="129"/>
      <c r="K333" s="129"/>
      <c r="L333" s="129"/>
      <c r="M333" s="129"/>
      <c r="N333" s="129"/>
      <c r="O333" s="129"/>
      <c r="P333" s="129"/>
      <c r="Q333" s="129"/>
      <c r="R333" s="129"/>
      <c r="S333" s="129"/>
      <c r="T333" s="129"/>
      <c r="U333" s="129"/>
      <c r="V333" s="129"/>
      <c r="W333" s="129"/>
      <c r="X333" s="129"/>
      <c r="Y333" s="129"/>
      <c r="Z333" s="129"/>
    </row>
    <row r="334" ht="15.75" customHeight="1">
      <c r="A334" s="129"/>
      <c r="B334" s="129"/>
      <c r="C334" s="129"/>
      <c r="D334" s="129"/>
      <c r="E334" s="129"/>
      <c r="F334" s="129"/>
      <c r="G334" s="129"/>
      <c r="H334" s="129"/>
      <c r="I334" s="129"/>
      <c r="J334" s="129"/>
      <c r="K334" s="129"/>
      <c r="L334" s="129"/>
      <c r="M334" s="129"/>
      <c r="N334" s="129"/>
      <c r="O334" s="129"/>
      <c r="P334" s="129"/>
      <c r="Q334" s="129"/>
      <c r="R334" s="129"/>
      <c r="S334" s="129"/>
      <c r="T334" s="129"/>
      <c r="U334" s="129"/>
      <c r="V334" s="129"/>
      <c r="W334" s="129"/>
      <c r="X334" s="129"/>
      <c r="Y334" s="129"/>
      <c r="Z334" s="129"/>
    </row>
    <row r="335" ht="15.75" customHeight="1">
      <c r="A335" s="129"/>
      <c r="B335" s="129"/>
      <c r="C335" s="129"/>
      <c r="D335" s="129"/>
      <c r="E335" s="129"/>
      <c r="F335" s="129"/>
      <c r="G335" s="129"/>
      <c r="H335" s="129"/>
      <c r="I335" s="129"/>
      <c r="J335" s="129"/>
      <c r="K335" s="129"/>
      <c r="L335" s="129"/>
      <c r="M335" s="129"/>
      <c r="N335" s="129"/>
      <c r="O335" s="129"/>
      <c r="P335" s="129"/>
      <c r="Q335" s="129"/>
      <c r="R335" s="129"/>
      <c r="S335" s="129"/>
      <c r="T335" s="129"/>
      <c r="U335" s="129"/>
      <c r="V335" s="129"/>
      <c r="W335" s="129"/>
      <c r="X335" s="129"/>
      <c r="Y335" s="129"/>
      <c r="Z335" s="129"/>
    </row>
    <row r="336" ht="15.75" customHeight="1">
      <c r="A336" s="129"/>
      <c r="B336" s="129"/>
      <c r="C336" s="129"/>
      <c r="D336" s="129"/>
      <c r="E336" s="129"/>
      <c r="F336" s="129"/>
      <c r="G336" s="129"/>
      <c r="H336" s="129"/>
      <c r="I336" s="129"/>
      <c r="J336" s="129"/>
      <c r="K336" s="129"/>
      <c r="L336" s="129"/>
      <c r="M336" s="129"/>
      <c r="N336" s="129"/>
      <c r="O336" s="129"/>
      <c r="P336" s="129"/>
      <c r="Q336" s="129"/>
      <c r="R336" s="129"/>
      <c r="S336" s="129"/>
      <c r="T336" s="129"/>
      <c r="U336" s="129"/>
      <c r="V336" s="129"/>
      <c r="W336" s="129"/>
      <c r="X336" s="129"/>
      <c r="Y336" s="129"/>
      <c r="Z336" s="129"/>
    </row>
    <row r="337" ht="15.75" customHeight="1">
      <c r="A337" s="129"/>
      <c r="B337" s="129"/>
      <c r="C337" s="129"/>
      <c r="D337" s="129"/>
      <c r="E337" s="129"/>
      <c r="F337" s="129"/>
      <c r="G337" s="129"/>
      <c r="H337" s="129"/>
      <c r="I337" s="129"/>
      <c r="J337" s="129"/>
      <c r="K337" s="129"/>
      <c r="L337" s="129"/>
      <c r="M337" s="129"/>
      <c r="N337" s="129"/>
      <c r="O337" s="129"/>
      <c r="P337" s="129"/>
      <c r="Q337" s="129"/>
      <c r="R337" s="129"/>
      <c r="S337" s="129"/>
      <c r="T337" s="129"/>
      <c r="U337" s="129"/>
      <c r="V337" s="129"/>
      <c r="W337" s="129"/>
      <c r="X337" s="129"/>
      <c r="Y337" s="129"/>
      <c r="Z337" s="129"/>
    </row>
    <row r="338" ht="15.75" customHeight="1">
      <c r="A338" s="129"/>
      <c r="B338" s="129"/>
      <c r="C338" s="129"/>
      <c r="D338" s="129"/>
      <c r="E338" s="129"/>
      <c r="F338" s="129"/>
      <c r="G338" s="129"/>
      <c r="H338" s="129"/>
      <c r="I338" s="129"/>
      <c r="J338" s="129"/>
      <c r="K338" s="129"/>
      <c r="L338" s="129"/>
      <c r="M338" s="129"/>
      <c r="N338" s="129"/>
      <c r="O338" s="129"/>
      <c r="P338" s="129"/>
      <c r="Q338" s="129"/>
      <c r="R338" s="129"/>
      <c r="S338" s="129"/>
      <c r="T338" s="129"/>
      <c r="U338" s="129"/>
      <c r="V338" s="129"/>
      <c r="W338" s="129"/>
      <c r="X338" s="129"/>
      <c r="Y338" s="129"/>
      <c r="Z338" s="129"/>
    </row>
    <row r="339" ht="15.75" customHeight="1">
      <c r="A339" s="129"/>
      <c r="B339" s="129"/>
      <c r="C339" s="129"/>
      <c r="D339" s="129"/>
      <c r="E339" s="129"/>
      <c r="F339" s="129"/>
      <c r="G339" s="129"/>
      <c r="H339" s="129"/>
      <c r="I339" s="129"/>
      <c r="J339" s="129"/>
      <c r="K339" s="129"/>
      <c r="L339" s="129"/>
      <c r="M339" s="129"/>
      <c r="N339" s="129"/>
      <c r="O339" s="129"/>
      <c r="P339" s="129"/>
      <c r="Q339" s="129"/>
      <c r="R339" s="129"/>
      <c r="S339" s="129"/>
      <c r="T339" s="129"/>
      <c r="U339" s="129"/>
      <c r="V339" s="129"/>
      <c r="W339" s="129"/>
      <c r="X339" s="129"/>
      <c r="Y339" s="129"/>
      <c r="Z339" s="129"/>
    </row>
    <row r="340" ht="15.75" customHeight="1">
      <c r="A340" s="129"/>
      <c r="B340" s="129"/>
      <c r="C340" s="129"/>
      <c r="D340" s="129"/>
      <c r="E340" s="129"/>
      <c r="F340" s="129"/>
      <c r="G340" s="129"/>
      <c r="H340" s="129"/>
      <c r="I340" s="129"/>
      <c r="J340" s="129"/>
      <c r="K340" s="129"/>
      <c r="L340" s="129"/>
      <c r="M340" s="129"/>
      <c r="N340" s="129"/>
      <c r="O340" s="129"/>
      <c r="P340" s="129"/>
      <c r="Q340" s="129"/>
      <c r="R340" s="129"/>
      <c r="S340" s="129"/>
      <c r="T340" s="129"/>
      <c r="U340" s="129"/>
      <c r="V340" s="129"/>
      <c r="W340" s="129"/>
      <c r="X340" s="129"/>
      <c r="Y340" s="129"/>
      <c r="Z340" s="129"/>
    </row>
    <row r="341" ht="15.75" customHeight="1">
      <c r="A341" s="129"/>
      <c r="B341" s="129"/>
      <c r="C341" s="129"/>
      <c r="D341" s="129"/>
      <c r="E341" s="129"/>
      <c r="F341" s="129"/>
      <c r="G341" s="129"/>
      <c r="H341" s="129"/>
      <c r="I341" s="129"/>
      <c r="J341" s="129"/>
      <c r="K341" s="129"/>
      <c r="L341" s="129"/>
      <c r="M341" s="129"/>
      <c r="N341" s="129"/>
      <c r="O341" s="129"/>
      <c r="P341" s="129"/>
      <c r="Q341" s="129"/>
      <c r="R341" s="129"/>
      <c r="S341" s="129"/>
      <c r="T341" s="129"/>
      <c r="U341" s="129"/>
      <c r="V341" s="129"/>
      <c r="W341" s="129"/>
      <c r="X341" s="129"/>
      <c r="Y341" s="129"/>
      <c r="Z341" s="129"/>
    </row>
    <row r="342" ht="15.75" customHeight="1">
      <c r="A342" s="129"/>
      <c r="B342" s="129"/>
      <c r="C342" s="129"/>
      <c r="D342" s="129"/>
      <c r="E342" s="129"/>
      <c r="F342" s="129"/>
      <c r="G342" s="129"/>
      <c r="H342" s="129"/>
      <c r="I342" s="129"/>
      <c r="J342" s="129"/>
      <c r="K342" s="129"/>
      <c r="L342" s="129"/>
      <c r="M342" s="129"/>
      <c r="N342" s="129"/>
      <c r="O342" s="129"/>
      <c r="P342" s="129"/>
      <c r="Q342" s="129"/>
      <c r="R342" s="129"/>
      <c r="S342" s="129"/>
      <c r="T342" s="129"/>
      <c r="U342" s="129"/>
      <c r="V342" s="129"/>
      <c r="W342" s="129"/>
      <c r="X342" s="129"/>
      <c r="Y342" s="129"/>
      <c r="Z342" s="129"/>
    </row>
    <row r="343" ht="15.75" customHeight="1">
      <c r="A343" s="129"/>
      <c r="B343" s="129"/>
      <c r="C343" s="129"/>
      <c r="D343" s="129"/>
      <c r="E343" s="129"/>
      <c r="F343" s="129"/>
      <c r="G343" s="129"/>
      <c r="H343" s="129"/>
      <c r="I343" s="129"/>
      <c r="J343" s="129"/>
      <c r="K343" s="129"/>
      <c r="L343" s="129"/>
      <c r="M343" s="129"/>
      <c r="N343" s="129"/>
      <c r="O343" s="129"/>
      <c r="P343" s="129"/>
      <c r="Q343" s="129"/>
      <c r="R343" s="129"/>
      <c r="S343" s="129"/>
      <c r="T343" s="129"/>
      <c r="U343" s="129"/>
      <c r="V343" s="129"/>
      <c r="W343" s="129"/>
      <c r="X343" s="129"/>
      <c r="Y343" s="129"/>
      <c r="Z343" s="129"/>
    </row>
    <row r="344" ht="15.75" customHeight="1">
      <c r="A344" s="129"/>
      <c r="B344" s="129"/>
      <c r="C344" s="129"/>
      <c r="D344" s="129"/>
      <c r="E344" s="129"/>
      <c r="F344" s="129"/>
      <c r="G344" s="129"/>
      <c r="H344" s="129"/>
      <c r="I344" s="129"/>
      <c r="J344" s="129"/>
      <c r="K344" s="129"/>
      <c r="L344" s="129"/>
      <c r="M344" s="129"/>
      <c r="N344" s="129"/>
      <c r="O344" s="129"/>
      <c r="P344" s="129"/>
      <c r="Q344" s="129"/>
      <c r="R344" s="129"/>
      <c r="S344" s="129"/>
      <c r="T344" s="129"/>
      <c r="U344" s="129"/>
      <c r="V344" s="129"/>
      <c r="W344" s="129"/>
      <c r="X344" s="129"/>
      <c r="Y344" s="129"/>
      <c r="Z344" s="129"/>
    </row>
    <row r="345" ht="15.75" customHeight="1">
      <c r="A345" s="129"/>
      <c r="B345" s="129"/>
      <c r="C345" s="129"/>
      <c r="D345" s="129"/>
      <c r="E345" s="129"/>
      <c r="F345" s="129"/>
      <c r="G345" s="129"/>
      <c r="H345" s="129"/>
      <c r="I345" s="129"/>
      <c r="J345" s="129"/>
      <c r="K345" s="129"/>
      <c r="L345" s="129"/>
      <c r="M345" s="129"/>
      <c r="N345" s="129"/>
      <c r="O345" s="129"/>
      <c r="P345" s="129"/>
      <c r="Q345" s="129"/>
      <c r="R345" s="129"/>
      <c r="S345" s="129"/>
      <c r="T345" s="129"/>
      <c r="U345" s="129"/>
      <c r="V345" s="129"/>
      <c r="W345" s="129"/>
      <c r="X345" s="129"/>
      <c r="Y345" s="129"/>
      <c r="Z345" s="129"/>
    </row>
    <row r="346" ht="15.75" customHeight="1">
      <c r="A346" s="129"/>
      <c r="B346" s="129"/>
      <c r="C346" s="129"/>
      <c r="D346" s="129"/>
      <c r="E346" s="129"/>
      <c r="F346" s="129"/>
      <c r="G346" s="129"/>
      <c r="H346" s="129"/>
      <c r="I346" s="129"/>
      <c r="J346" s="129"/>
      <c r="K346" s="129"/>
      <c r="L346" s="129"/>
      <c r="M346" s="129"/>
      <c r="N346" s="129"/>
      <c r="O346" s="129"/>
      <c r="P346" s="129"/>
      <c r="Q346" s="129"/>
      <c r="R346" s="129"/>
      <c r="S346" s="129"/>
      <c r="T346" s="129"/>
      <c r="U346" s="129"/>
      <c r="V346" s="129"/>
      <c r="W346" s="129"/>
      <c r="X346" s="129"/>
      <c r="Y346" s="129"/>
      <c r="Z346" s="129"/>
    </row>
    <row r="347" ht="15.75" customHeight="1">
      <c r="A347" s="129"/>
      <c r="B347" s="129"/>
      <c r="C347" s="129"/>
      <c r="D347" s="129"/>
      <c r="E347" s="129"/>
      <c r="F347" s="129"/>
      <c r="G347" s="129"/>
      <c r="H347" s="129"/>
      <c r="I347" s="129"/>
      <c r="J347" s="129"/>
      <c r="K347" s="129"/>
      <c r="L347" s="129"/>
      <c r="M347" s="129"/>
      <c r="N347" s="129"/>
      <c r="O347" s="129"/>
      <c r="P347" s="129"/>
      <c r="Q347" s="129"/>
      <c r="R347" s="129"/>
      <c r="S347" s="129"/>
      <c r="T347" s="129"/>
      <c r="U347" s="129"/>
      <c r="V347" s="129"/>
      <c r="W347" s="129"/>
      <c r="X347" s="129"/>
      <c r="Y347" s="129"/>
      <c r="Z347" s="129"/>
    </row>
    <row r="348" ht="15.75" customHeight="1">
      <c r="A348" s="129"/>
      <c r="B348" s="129"/>
      <c r="C348" s="129"/>
      <c r="D348" s="129"/>
      <c r="E348" s="129"/>
      <c r="F348" s="129"/>
      <c r="G348" s="129"/>
      <c r="H348" s="129"/>
      <c r="I348" s="129"/>
      <c r="J348" s="129"/>
      <c r="K348" s="129"/>
      <c r="L348" s="129"/>
      <c r="M348" s="129"/>
      <c r="N348" s="129"/>
      <c r="O348" s="129"/>
      <c r="P348" s="129"/>
      <c r="Q348" s="129"/>
      <c r="R348" s="129"/>
      <c r="S348" s="129"/>
      <c r="T348" s="129"/>
      <c r="U348" s="129"/>
      <c r="V348" s="129"/>
      <c r="W348" s="129"/>
      <c r="X348" s="129"/>
      <c r="Y348" s="129"/>
      <c r="Z348" s="129"/>
    </row>
    <row r="349" ht="15.75" customHeight="1">
      <c r="A349" s="129"/>
      <c r="B349" s="129"/>
      <c r="C349" s="129"/>
      <c r="D349" s="129"/>
      <c r="E349" s="129"/>
      <c r="F349" s="129"/>
      <c r="G349" s="129"/>
      <c r="H349" s="129"/>
      <c r="I349" s="129"/>
      <c r="J349" s="129"/>
      <c r="K349" s="129"/>
      <c r="L349" s="129"/>
      <c r="M349" s="129"/>
      <c r="N349" s="129"/>
      <c r="O349" s="129"/>
      <c r="P349" s="129"/>
      <c r="Q349" s="129"/>
      <c r="R349" s="129"/>
      <c r="S349" s="129"/>
      <c r="T349" s="129"/>
      <c r="U349" s="129"/>
      <c r="V349" s="129"/>
      <c r="W349" s="129"/>
      <c r="X349" s="129"/>
      <c r="Y349" s="129"/>
      <c r="Z349" s="129"/>
    </row>
    <row r="350" ht="15.75" customHeight="1">
      <c r="A350" s="129"/>
      <c r="B350" s="129"/>
      <c r="C350" s="129"/>
      <c r="D350" s="129"/>
      <c r="E350" s="129"/>
      <c r="F350" s="129"/>
      <c r="G350" s="129"/>
      <c r="H350" s="129"/>
      <c r="I350" s="129"/>
      <c r="J350" s="129"/>
      <c r="K350" s="129"/>
      <c r="L350" s="129"/>
      <c r="M350" s="129"/>
      <c r="N350" s="129"/>
      <c r="O350" s="129"/>
      <c r="P350" s="129"/>
      <c r="Q350" s="129"/>
      <c r="R350" s="129"/>
      <c r="S350" s="129"/>
      <c r="T350" s="129"/>
      <c r="U350" s="129"/>
      <c r="V350" s="129"/>
      <c r="W350" s="129"/>
      <c r="X350" s="129"/>
      <c r="Y350" s="129"/>
      <c r="Z350" s="129"/>
    </row>
    <row r="351" ht="15.75" customHeight="1">
      <c r="A351" s="129"/>
      <c r="B351" s="129"/>
      <c r="C351" s="129"/>
      <c r="D351" s="129"/>
      <c r="E351" s="129"/>
      <c r="F351" s="129"/>
      <c r="G351" s="129"/>
      <c r="H351" s="129"/>
      <c r="I351" s="129"/>
      <c r="J351" s="129"/>
      <c r="K351" s="129"/>
      <c r="L351" s="129"/>
      <c r="M351" s="129"/>
      <c r="N351" s="129"/>
      <c r="O351" s="129"/>
      <c r="P351" s="129"/>
      <c r="Q351" s="129"/>
      <c r="R351" s="129"/>
      <c r="S351" s="129"/>
      <c r="T351" s="129"/>
      <c r="U351" s="129"/>
      <c r="V351" s="129"/>
      <c r="W351" s="129"/>
      <c r="X351" s="129"/>
      <c r="Y351" s="129"/>
      <c r="Z351" s="129"/>
    </row>
    <row r="352" ht="15.75" customHeight="1">
      <c r="A352" s="129"/>
      <c r="B352" s="129"/>
      <c r="C352" s="129"/>
      <c r="D352" s="129"/>
      <c r="E352" s="129"/>
      <c r="F352" s="129"/>
      <c r="G352" s="129"/>
      <c r="H352" s="129"/>
      <c r="I352" s="129"/>
      <c r="J352" s="129"/>
      <c r="K352" s="129"/>
      <c r="L352" s="129"/>
      <c r="M352" s="129"/>
      <c r="N352" s="129"/>
      <c r="O352" s="129"/>
      <c r="P352" s="129"/>
      <c r="Q352" s="129"/>
      <c r="R352" s="129"/>
      <c r="S352" s="129"/>
      <c r="T352" s="129"/>
      <c r="U352" s="129"/>
      <c r="V352" s="129"/>
      <c r="W352" s="129"/>
      <c r="X352" s="129"/>
      <c r="Y352" s="129"/>
      <c r="Z352" s="129"/>
    </row>
    <row r="353" ht="15.75" customHeight="1">
      <c r="A353" s="129"/>
      <c r="B353" s="129"/>
      <c r="C353" s="129"/>
      <c r="D353" s="129"/>
      <c r="E353" s="129"/>
      <c r="F353" s="129"/>
      <c r="G353" s="129"/>
      <c r="H353" s="129"/>
      <c r="I353" s="129"/>
      <c r="J353" s="129"/>
      <c r="K353" s="129"/>
      <c r="L353" s="129"/>
      <c r="M353" s="129"/>
      <c r="N353" s="129"/>
      <c r="O353" s="129"/>
      <c r="P353" s="129"/>
      <c r="Q353" s="129"/>
      <c r="R353" s="129"/>
      <c r="S353" s="129"/>
      <c r="T353" s="129"/>
      <c r="U353" s="129"/>
      <c r="V353" s="129"/>
      <c r="W353" s="129"/>
      <c r="X353" s="129"/>
      <c r="Y353" s="129"/>
      <c r="Z353" s="129"/>
    </row>
    <row r="354" ht="15.75" customHeight="1">
      <c r="A354" s="129"/>
      <c r="B354" s="129"/>
      <c r="C354" s="129"/>
      <c r="D354" s="129"/>
      <c r="E354" s="129"/>
      <c r="F354" s="129"/>
      <c r="G354" s="129"/>
      <c r="H354" s="129"/>
      <c r="I354" s="129"/>
      <c r="J354" s="129"/>
      <c r="K354" s="129"/>
      <c r="L354" s="129"/>
      <c r="M354" s="129"/>
      <c r="N354" s="129"/>
      <c r="O354" s="129"/>
      <c r="P354" s="129"/>
      <c r="Q354" s="129"/>
      <c r="R354" s="129"/>
      <c r="S354" s="129"/>
      <c r="T354" s="129"/>
      <c r="U354" s="129"/>
      <c r="V354" s="129"/>
      <c r="W354" s="129"/>
      <c r="X354" s="129"/>
      <c r="Y354" s="129"/>
      <c r="Z354" s="129"/>
    </row>
    <row r="355" ht="15.75" customHeight="1">
      <c r="A355" s="129"/>
      <c r="B355" s="129"/>
      <c r="C355" s="129"/>
      <c r="D355" s="129"/>
      <c r="E355" s="129"/>
      <c r="F355" s="129"/>
      <c r="G355" s="129"/>
      <c r="H355" s="129"/>
      <c r="I355" s="129"/>
      <c r="J355" s="129"/>
      <c r="K355" s="129"/>
      <c r="L355" s="129"/>
      <c r="M355" s="129"/>
      <c r="N355" s="129"/>
      <c r="O355" s="129"/>
      <c r="P355" s="129"/>
      <c r="Q355" s="129"/>
      <c r="R355" s="129"/>
      <c r="S355" s="129"/>
      <c r="T355" s="129"/>
      <c r="U355" s="129"/>
      <c r="V355" s="129"/>
      <c r="W355" s="129"/>
      <c r="X355" s="129"/>
      <c r="Y355" s="129"/>
      <c r="Z355" s="129"/>
    </row>
    <row r="356" ht="15.75" customHeight="1">
      <c r="A356" s="129"/>
      <c r="B356" s="129"/>
      <c r="C356" s="129"/>
      <c r="D356" s="129"/>
      <c r="E356" s="129"/>
      <c r="F356" s="129"/>
      <c r="G356" s="129"/>
      <c r="H356" s="129"/>
      <c r="I356" s="129"/>
      <c r="J356" s="129"/>
      <c r="K356" s="129"/>
      <c r="L356" s="129"/>
      <c r="M356" s="129"/>
      <c r="N356" s="129"/>
      <c r="O356" s="129"/>
      <c r="P356" s="129"/>
      <c r="Q356" s="129"/>
      <c r="R356" s="129"/>
      <c r="S356" s="129"/>
      <c r="T356" s="129"/>
      <c r="U356" s="129"/>
      <c r="V356" s="129"/>
      <c r="W356" s="129"/>
      <c r="X356" s="129"/>
      <c r="Y356" s="129"/>
      <c r="Z356" s="129"/>
    </row>
    <row r="357" ht="15.75" customHeight="1">
      <c r="A357" s="129"/>
      <c r="B357" s="129"/>
      <c r="C357" s="129"/>
      <c r="D357" s="129"/>
      <c r="E357" s="129"/>
      <c r="F357" s="129"/>
      <c r="G357" s="129"/>
      <c r="H357" s="129"/>
      <c r="I357" s="129"/>
      <c r="J357" s="129"/>
      <c r="K357" s="129"/>
      <c r="L357" s="129"/>
      <c r="M357" s="129"/>
      <c r="N357" s="129"/>
      <c r="O357" s="129"/>
      <c r="P357" s="129"/>
      <c r="Q357" s="129"/>
      <c r="R357" s="129"/>
      <c r="S357" s="129"/>
      <c r="T357" s="129"/>
      <c r="U357" s="129"/>
      <c r="V357" s="129"/>
      <c r="W357" s="129"/>
      <c r="X357" s="129"/>
      <c r="Y357" s="129"/>
      <c r="Z357" s="129"/>
    </row>
    <row r="358" ht="15.75" customHeight="1">
      <c r="A358" s="129"/>
      <c r="B358" s="129"/>
      <c r="C358" s="129"/>
      <c r="D358" s="129"/>
      <c r="E358" s="129"/>
      <c r="F358" s="129"/>
      <c r="G358" s="129"/>
      <c r="H358" s="129"/>
      <c r="I358" s="129"/>
      <c r="J358" s="129"/>
      <c r="K358" s="129"/>
      <c r="L358" s="129"/>
      <c r="M358" s="129"/>
      <c r="N358" s="129"/>
      <c r="O358" s="129"/>
      <c r="P358" s="129"/>
      <c r="Q358" s="129"/>
      <c r="R358" s="129"/>
      <c r="S358" s="129"/>
      <c r="T358" s="129"/>
      <c r="U358" s="129"/>
      <c r="V358" s="129"/>
      <c r="W358" s="129"/>
      <c r="X358" s="129"/>
      <c r="Y358" s="129"/>
      <c r="Z358" s="129"/>
    </row>
    <row r="359" ht="15.75" customHeight="1">
      <c r="A359" s="129"/>
      <c r="B359" s="129"/>
      <c r="C359" s="129"/>
      <c r="D359" s="129"/>
      <c r="E359" s="129"/>
      <c r="F359" s="129"/>
      <c r="G359" s="129"/>
      <c r="H359" s="129"/>
      <c r="I359" s="129"/>
      <c r="J359" s="129"/>
      <c r="K359" s="129"/>
      <c r="L359" s="129"/>
      <c r="M359" s="129"/>
      <c r="N359" s="129"/>
      <c r="O359" s="129"/>
      <c r="P359" s="129"/>
      <c r="Q359" s="129"/>
      <c r="R359" s="129"/>
      <c r="S359" s="129"/>
      <c r="T359" s="129"/>
      <c r="U359" s="129"/>
      <c r="V359" s="129"/>
      <c r="W359" s="129"/>
      <c r="X359" s="129"/>
      <c r="Y359" s="129"/>
      <c r="Z359" s="129"/>
    </row>
    <row r="360" ht="15.75" customHeight="1">
      <c r="A360" s="129"/>
      <c r="B360" s="129"/>
      <c r="C360" s="129"/>
      <c r="D360" s="129"/>
      <c r="E360" s="129"/>
      <c r="F360" s="129"/>
      <c r="G360" s="129"/>
      <c r="H360" s="129"/>
      <c r="I360" s="129"/>
      <c r="J360" s="129"/>
      <c r="K360" s="129"/>
      <c r="L360" s="129"/>
      <c r="M360" s="129"/>
      <c r="N360" s="129"/>
      <c r="O360" s="129"/>
      <c r="P360" s="129"/>
      <c r="Q360" s="129"/>
      <c r="R360" s="129"/>
      <c r="S360" s="129"/>
      <c r="T360" s="129"/>
      <c r="U360" s="129"/>
      <c r="V360" s="129"/>
      <c r="W360" s="129"/>
      <c r="X360" s="129"/>
      <c r="Y360" s="129"/>
      <c r="Z360" s="129"/>
    </row>
    <row r="361" ht="15.75" customHeight="1">
      <c r="A361" s="129"/>
      <c r="B361" s="129"/>
      <c r="C361" s="129"/>
      <c r="D361" s="129"/>
      <c r="E361" s="129"/>
      <c r="F361" s="129"/>
      <c r="G361" s="129"/>
      <c r="H361" s="129"/>
      <c r="I361" s="129"/>
      <c r="J361" s="129"/>
      <c r="K361" s="129"/>
      <c r="L361" s="129"/>
      <c r="M361" s="129"/>
      <c r="N361" s="129"/>
      <c r="O361" s="129"/>
      <c r="P361" s="129"/>
      <c r="Q361" s="129"/>
      <c r="R361" s="129"/>
      <c r="S361" s="129"/>
      <c r="T361" s="129"/>
      <c r="U361" s="129"/>
      <c r="V361" s="129"/>
      <c r="W361" s="129"/>
      <c r="X361" s="129"/>
      <c r="Y361" s="129"/>
      <c r="Z361" s="129"/>
    </row>
    <row r="362" ht="15.75" customHeight="1">
      <c r="A362" s="129"/>
      <c r="B362" s="129"/>
      <c r="C362" s="129"/>
      <c r="D362" s="129"/>
      <c r="E362" s="129"/>
      <c r="F362" s="129"/>
      <c r="G362" s="129"/>
      <c r="H362" s="129"/>
      <c r="I362" s="129"/>
      <c r="J362" s="129"/>
      <c r="K362" s="129"/>
      <c r="L362" s="129"/>
      <c r="M362" s="129"/>
      <c r="N362" s="129"/>
      <c r="O362" s="129"/>
      <c r="P362" s="129"/>
      <c r="Q362" s="129"/>
      <c r="R362" s="129"/>
      <c r="S362" s="129"/>
      <c r="T362" s="129"/>
      <c r="U362" s="129"/>
      <c r="V362" s="129"/>
      <c r="W362" s="129"/>
      <c r="X362" s="129"/>
      <c r="Y362" s="129"/>
      <c r="Z362" s="129"/>
    </row>
    <row r="363" ht="15.75" customHeight="1">
      <c r="A363" s="129"/>
      <c r="B363" s="129"/>
      <c r="C363" s="129"/>
      <c r="D363" s="129"/>
      <c r="E363" s="129"/>
      <c r="F363" s="129"/>
      <c r="G363" s="129"/>
      <c r="H363" s="129"/>
      <c r="I363" s="129"/>
      <c r="J363" s="129"/>
      <c r="K363" s="129"/>
      <c r="L363" s="129"/>
      <c r="M363" s="129"/>
      <c r="N363" s="129"/>
      <c r="O363" s="129"/>
      <c r="P363" s="129"/>
      <c r="Q363" s="129"/>
      <c r="R363" s="129"/>
      <c r="S363" s="129"/>
      <c r="T363" s="129"/>
      <c r="U363" s="129"/>
      <c r="V363" s="129"/>
      <c r="W363" s="129"/>
      <c r="X363" s="129"/>
      <c r="Y363" s="129"/>
      <c r="Z363" s="129"/>
    </row>
    <row r="364" ht="15.75" customHeight="1">
      <c r="A364" s="129"/>
      <c r="B364" s="129"/>
      <c r="C364" s="129"/>
      <c r="D364" s="129"/>
      <c r="E364" s="129"/>
      <c r="F364" s="129"/>
      <c r="G364" s="129"/>
      <c r="H364" s="129"/>
      <c r="I364" s="129"/>
      <c r="J364" s="129"/>
      <c r="K364" s="129"/>
      <c r="L364" s="129"/>
      <c r="M364" s="129"/>
      <c r="N364" s="129"/>
      <c r="O364" s="129"/>
      <c r="P364" s="129"/>
      <c r="Q364" s="129"/>
      <c r="R364" s="129"/>
      <c r="S364" s="129"/>
      <c r="T364" s="129"/>
      <c r="U364" s="129"/>
      <c r="V364" s="129"/>
      <c r="W364" s="129"/>
      <c r="X364" s="129"/>
      <c r="Y364" s="129"/>
      <c r="Z364" s="129"/>
    </row>
    <row r="365" ht="15.75" customHeight="1">
      <c r="A365" s="129"/>
      <c r="B365" s="129"/>
      <c r="C365" s="129"/>
      <c r="D365" s="129"/>
      <c r="E365" s="129"/>
      <c r="F365" s="129"/>
      <c r="G365" s="129"/>
      <c r="H365" s="129"/>
      <c r="I365" s="129"/>
      <c r="J365" s="129"/>
      <c r="K365" s="129"/>
      <c r="L365" s="129"/>
      <c r="M365" s="129"/>
      <c r="N365" s="129"/>
      <c r="O365" s="129"/>
      <c r="P365" s="129"/>
      <c r="Q365" s="129"/>
      <c r="R365" s="129"/>
      <c r="S365" s="129"/>
      <c r="T365" s="129"/>
      <c r="U365" s="129"/>
      <c r="V365" s="129"/>
      <c r="W365" s="129"/>
      <c r="X365" s="129"/>
      <c r="Y365" s="129"/>
      <c r="Z365" s="129"/>
    </row>
    <row r="366" ht="15.75" customHeight="1">
      <c r="A366" s="129"/>
      <c r="B366" s="129"/>
      <c r="C366" s="129"/>
      <c r="D366" s="129"/>
      <c r="E366" s="129"/>
      <c r="F366" s="129"/>
      <c r="G366" s="129"/>
      <c r="H366" s="129"/>
      <c r="I366" s="129"/>
      <c r="J366" s="129"/>
      <c r="K366" s="129"/>
      <c r="L366" s="129"/>
      <c r="M366" s="129"/>
      <c r="N366" s="129"/>
      <c r="O366" s="129"/>
      <c r="P366" s="129"/>
      <c r="Q366" s="129"/>
      <c r="R366" s="129"/>
      <c r="S366" s="129"/>
      <c r="T366" s="129"/>
      <c r="U366" s="129"/>
      <c r="V366" s="129"/>
      <c r="W366" s="129"/>
      <c r="X366" s="129"/>
      <c r="Y366" s="129"/>
      <c r="Z366" s="129"/>
    </row>
    <row r="367" ht="15.75" customHeight="1">
      <c r="A367" s="129"/>
      <c r="B367" s="129"/>
      <c r="C367" s="129"/>
      <c r="D367" s="129"/>
      <c r="E367" s="129"/>
      <c r="F367" s="129"/>
      <c r="G367" s="129"/>
      <c r="H367" s="129"/>
      <c r="I367" s="129"/>
      <c r="J367" s="129"/>
      <c r="K367" s="129"/>
      <c r="L367" s="129"/>
      <c r="M367" s="129"/>
      <c r="N367" s="129"/>
      <c r="O367" s="129"/>
      <c r="P367" s="129"/>
      <c r="Q367" s="129"/>
      <c r="R367" s="129"/>
      <c r="S367" s="129"/>
      <c r="T367" s="129"/>
      <c r="U367" s="129"/>
      <c r="V367" s="129"/>
      <c r="W367" s="129"/>
      <c r="X367" s="129"/>
      <c r="Y367" s="129"/>
      <c r="Z367" s="129"/>
    </row>
    <row r="368" ht="15.75" customHeight="1">
      <c r="A368" s="129"/>
      <c r="B368" s="129"/>
      <c r="C368" s="129"/>
      <c r="D368" s="129"/>
      <c r="E368" s="129"/>
      <c r="F368" s="129"/>
      <c r="G368" s="129"/>
      <c r="H368" s="129"/>
      <c r="I368" s="129"/>
      <c r="J368" s="129"/>
      <c r="K368" s="129"/>
      <c r="L368" s="129"/>
      <c r="M368" s="129"/>
      <c r="N368" s="129"/>
      <c r="O368" s="129"/>
      <c r="P368" s="129"/>
      <c r="Q368" s="129"/>
      <c r="R368" s="129"/>
      <c r="S368" s="129"/>
      <c r="T368" s="129"/>
      <c r="U368" s="129"/>
      <c r="V368" s="129"/>
      <c r="W368" s="129"/>
      <c r="X368" s="129"/>
      <c r="Y368" s="129"/>
      <c r="Z368" s="129"/>
    </row>
    <row r="369" ht="15.75" customHeight="1">
      <c r="A369" s="129"/>
      <c r="B369" s="129"/>
      <c r="C369" s="129"/>
      <c r="D369" s="129"/>
      <c r="E369" s="129"/>
      <c r="F369" s="129"/>
      <c r="G369" s="129"/>
      <c r="H369" s="129"/>
      <c r="I369" s="129"/>
      <c r="J369" s="129"/>
      <c r="K369" s="129"/>
      <c r="L369" s="129"/>
      <c r="M369" s="129"/>
      <c r="N369" s="129"/>
      <c r="O369" s="129"/>
      <c r="P369" s="129"/>
      <c r="Q369" s="129"/>
      <c r="R369" s="129"/>
      <c r="S369" s="129"/>
      <c r="T369" s="129"/>
      <c r="U369" s="129"/>
      <c r="V369" s="129"/>
      <c r="W369" s="129"/>
      <c r="X369" s="129"/>
      <c r="Y369" s="129"/>
      <c r="Z369" s="129"/>
    </row>
    <row r="370" ht="15.75" customHeight="1">
      <c r="A370" s="129"/>
      <c r="B370" s="129"/>
      <c r="C370" s="129"/>
      <c r="D370" s="129"/>
      <c r="E370" s="129"/>
      <c r="F370" s="129"/>
      <c r="G370" s="129"/>
      <c r="H370" s="129"/>
      <c r="I370" s="129"/>
      <c r="J370" s="129"/>
      <c r="K370" s="129"/>
      <c r="L370" s="129"/>
      <c r="M370" s="129"/>
      <c r="N370" s="129"/>
      <c r="O370" s="129"/>
      <c r="P370" s="129"/>
      <c r="Q370" s="129"/>
      <c r="R370" s="129"/>
      <c r="S370" s="129"/>
      <c r="T370" s="129"/>
      <c r="U370" s="129"/>
      <c r="V370" s="129"/>
      <c r="W370" s="129"/>
      <c r="X370" s="129"/>
      <c r="Y370" s="129"/>
      <c r="Z370" s="129"/>
    </row>
    <row r="371" ht="15.75" customHeight="1">
      <c r="A371" s="129"/>
      <c r="B371" s="129"/>
      <c r="C371" s="129"/>
      <c r="D371" s="129"/>
      <c r="E371" s="129"/>
      <c r="F371" s="129"/>
      <c r="G371" s="129"/>
      <c r="H371" s="129"/>
      <c r="I371" s="129"/>
      <c r="J371" s="129"/>
      <c r="K371" s="129"/>
      <c r="L371" s="129"/>
      <c r="M371" s="129"/>
      <c r="N371" s="129"/>
      <c r="O371" s="129"/>
      <c r="P371" s="129"/>
      <c r="Q371" s="129"/>
      <c r="R371" s="129"/>
      <c r="S371" s="129"/>
      <c r="T371" s="129"/>
      <c r="U371" s="129"/>
      <c r="V371" s="129"/>
      <c r="W371" s="129"/>
      <c r="X371" s="129"/>
      <c r="Y371" s="129"/>
      <c r="Z371" s="129"/>
    </row>
    <row r="372" ht="15.75" customHeight="1">
      <c r="A372" s="129"/>
      <c r="B372" s="129"/>
      <c r="C372" s="129"/>
      <c r="D372" s="129"/>
      <c r="E372" s="129"/>
      <c r="F372" s="129"/>
      <c r="G372" s="129"/>
      <c r="H372" s="129"/>
      <c r="I372" s="129"/>
      <c r="J372" s="129"/>
      <c r="K372" s="129"/>
      <c r="L372" s="129"/>
      <c r="M372" s="129"/>
      <c r="N372" s="129"/>
      <c r="O372" s="129"/>
      <c r="P372" s="129"/>
      <c r="Q372" s="129"/>
      <c r="R372" s="129"/>
      <c r="S372" s="129"/>
      <c r="T372" s="129"/>
      <c r="U372" s="129"/>
      <c r="V372" s="129"/>
      <c r="W372" s="129"/>
      <c r="X372" s="129"/>
      <c r="Y372" s="129"/>
      <c r="Z372" s="129"/>
    </row>
    <row r="373" ht="15.75" customHeight="1">
      <c r="A373" s="129"/>
      <c r="B373" s="129"/>
      <c r="C373" s="129"/>
      <c r="D373" s="129"/>
      <c r="E373" s="129"/>
      <c r="F373" s="129"/>
      <c r="G373" s="129"/>
      <c r="H373" s="129"/>
      <c r="I373" s="129"/>
      <c r="J373" s="129"/>
      <c r="K373" s="129"/>
      <c r="L373" s="129"/>
      <c r="M373" s="129"/>
      <c r="N373" s="129"/>
      <c r="O373" s="129"/>
      <c r="P373" s="129"/>
      <c r="Q373" s="129"/>
      <c r="R373" s="129"/>
      <c r="S373" s="129"/>
      <c r="T373" s="129"/>
      <c r="U373" s="129"/>
      <c r="V373" s="129"/>
      <c r="W373" s="129"/>
      <c r="X373" s="129"/>
      <c r="Y373" s="129"/>
      <c r="Z373" s="129"/>
    </row>
    <row r="374" ht="15.75" customHeight="1">
      <c r="A374" s="129"/>
      <c r="B374" s="129"/>
      <c r="C374" s="129"/>
      <c r="D374" s="129"/>
      <c r="E374" s="129"/>
      <c r="F374" s="129"/>
      <c r="G374" s="129"/>
      <c r="H374" s="129"/>
      <c r="I374" s="129"/>
      <c r="J374" s="129"/>
      <c r="K374" s="129"/>
      <c r="L374" s="129"/>
      <c r="M374" s="129"/>
      <c r="N374" s="129"/>
      <c r="O374" s="129"/>
      <c r="P374" s="129"/>
      <c r="Q374" s="129"/>
      <c r="R374" s="129"/>
      <c r="S374" s="129"/>
      <c r="T374" s="129"/>
      <c r="U374" s="129"/>
      <c r="V374" s="129"/>
      <c r="W374" s="129"/>
      <c r="X374" s="129"/>
      <c r="Y374" s="129"/>
      <c r="Z374" s="129"/>
    </row>
    <row r="375" ht="15.75" customHeight="1">
      <c r="A375" s="129"/>
      <c r="B375" s="129"/>
      <c r="C375" s="129"/>
      <c r="D375" s="129"/>
      <c r="E375" s="129"/>
      <c r="F375" s="129"/>
      <c r="G375" s="129"/>
      <c r="H375" s="129"/>
      <c r="I375" s="129"/>
      <c r="J375" s="129"/>
      <c r="K375" s="129"/>
      <c r="L375" s="129"/>
      <c r="M375" s="129"/>
      <c r="N375" s="129"/>
      <c r="O375" s="129"/>
      <c r="P375" s="129"/>
      <c r="Q375" s="129"/>
      <c r="R375" s="129"/>
      <c r="S375" s="129"/>
      <c r="T375" s="129"/>
      <c r="U375" s="129"/>
      <c r="V375" s="129"/>
      <c r="W375" s="129"/>
      <c r="X375" s="129"/>
      <c r="Y375" s="129"/>
      <c r="Z375" s="129"/>
    </row>
    <row r="376" ht="15.75" customHeight="1">
      <c r="A376" s="129"/>
      <c r="B376" s="129"/>
      <c r="C376" s="129"/>
      <c r="D376" s="129"/>
      <c r="E376" s="129"/>
      <c r="F376" s="129"/>
      <c r="G376" s="129"/>
      <c r="H376" s="129"/>
      <c r="I376" s="129"/>
      <c r="J376" s="129"/>
      <c r="K376" s="129"/>
      <c r="L376" s="129"/>
      <c r="M376" s="129"/>
      <c r="N376" s="129"/>
      <c r="O376" s="129"/>
      <c r="P376" s="129"/>
      <c r="Q376" s="129"/>
      <c r="R376" s="129"/>
      <c r="S376" s="129"/>
      <c r="T376" s="129"/>
      <c r="U376" s="129"/>
      <c r="V376" s="129"/>
      <c r="W376" s="129"/>
      <c r="X376" s="129"/>
      <c r="Y376" s="129"/>
      <c r="Z376" s="129"/>
    </row>
    <row r="377" ht="15.75" customHeight="1">
      <c r="A377" s="129"/>
      <c r="B377" s="129"/>
      <c r="C377" s="129"/>
      <c r="D377" s="129"/>
      <c r="E377" s="129"/>
      <c r="F377" s="129"/>
      <c r="G377" s="129"/>
      <c r="H377" s="129"/>
      <c r="I377" s="129"/>
      <c r="J377" s="129"/>
      <c r="K377" s="129"/>
      <c r="L377" s="129"/>
      <c r="M377" s="129"/>
      <c r="N377" s="129"/>
      <c r="O377" s="129"/>
      <c r="P377" s="129"/>
      <c r="Q377" s="129"/>
      <c r="R377" s="129"/>
      <c r="S377" s="129"/>
      <c r="T377" s="129"/>
      <c r="U377" s="129"/>
      <c r="V377" s="129"/>
      <c r="W377" s="129"/>
      <c r="X377" s="129"/>
      <c r="Y377" s="129"/>
      <c r="Z377" s="129"/>
    </row>
    <row r="378" ht="15.75" customHeight="1">
      <c r="A378" s="129"/>
      <c r="B378" s="129"/>
      <c r="C378" s="129"/>
      <c r="D378" s="129"/>
      <c r="E378" s="129"/>
      <c r="F378" s="129"/>
      <c r="G378" s="129"/>
      <c r="H378" s="129"/>
      <c r="I378" s="129"/>
      <c r="J378" s="129"/>
      <c r="K378" s="129"/>
      <c r="L378" s="129"/>
      <c r="M378" s="129"/>
      <c r="N378" s="129"/>
      <c r="O378" s="129"/>
      <c r="P378" s="129"/>
      <c r="Q378" s="129"/>
      <c r="R378" s="129"/>
      <c r="S378" s="129"/>
      <c r="T378" s="129"/>
      <c r="U378" s="129"/>
      <c r="V378" s="129"/>
      <c r="W378" s="129"/>
      <c r="X378" s="129"/>
      <c r="Y378" s="129"/>
      <c r="Z378" s="129"/>
    </row>
    <row r="379" ht="15.75" customHeight="1">
      <c r="A379" s="129"/>
      <c r="B379" s="129"/>
      <c r="C379" s="129"/>
      <c r="D379" s="129"/>
      <c r="E379" s="129"/>
      <c r="F379" s="129"/>
      <c r="G379" s="129"/>
      <c r="H379" s="129"/>
      <c r="I379" s="129"/>
      <c r="J379" s="129"/>
      <c r="K379" s="129"/>
      <c r="L379" s="129"/>
      <c r="M379" s="129"/>
      <c r="N379" s="129"/>
      <c r="O379" s="129"/>
      <c r="P379" s="129"/>
      <c r="Q379" s="129"/>
      <c r="R379" s="129"/>
      <c r="S379" s="129"/>
      <c r="T379" s="129"/>
      <c r="U379" s="129"/>
      <c r="V379" s="129"/>
      <c r="W379" s="129"/>
      <c r="X379" s="129"/>
      <c r="Y379" s="129"/>
      <c r="Z379" s="129"/>
    </row>
    <row r="380" ht="15.75" customHeight="1">
      <c r="A380" s="129"/>
      <c r="B380" s="129"/>
      <c r="C380" s="129"/>
      <c r="D380" s="129"/>
      <c r="E380" s="129"/>
      <c r="F380" s="129"/>
      <c r="G380" s="129"/>
      <c r="H380" s="129"/>
      <c r="I380" s="129"/>
      <c r="J380" s="129"/>
      <c r="K380" s="129"/>
      <c r="L380" s="129"/>
      <c r="M380" s="129"/>
      <c r="N380" s="129"/>
      <c r="O380" s="129"/>
      <c r="P380" s="129"/>
      <c r="Q380" s="129"/>
      <c r="R380" s="129"/>
      <c r="S380" s="129"/>
      <c r="T380" s="129"/>
      <c r="U380" s="129"/>
      <c r="V380" s="129"/>
      <c r="W380" s="129"/>
      <c r="X380" s="129"/>
      <c r="Y380" s="129"/>
      <c r="Z380" s="129"/>
    </row>
    <row r="381" ht="15.75" customHeight="1">
      <c r="A381" s="129"/>
      <c r="B381" s="129"/>
      <c r="C381" s="129"/>
      <c r="D381" s="129"/>
      <c r="E381" s="129"/>
      <c r="F381" s="129"/>
      <c r="G381" s="129"/>
      <c r="H381" s="129"/>
      <c r="I381" s="129"/>
      <c r="J381" s="129"/>
      <c r="K381" s="129"/>
      <c r="L381" s="129"/>
      <c r="M381" s="129"/>
      <c r="N381" s="129"/>
      <c r="O381" s="129"/>
      <c r="P381" s="129"/>
      <c r="Q381" s="129"/>
      <c r="R381" s="129"/>
      <c r="S381" s="129"/>
      <c r="T381" s="129"/>
      <c r="U381" s="129"/>
      <c r="V381" s="129"/>
      <c r="W381" s="129"/>
      <c r="X381" s="129"/>
      <c r="Y381" s="129"/>
      <c r="Z381" s="129"/>
    </row>
    <row r="382" ht="15.75" customHeight="1">
      <c r="A382" s="129"/>
      <c r="B382" s="129"/>
      <c r="C382" s="129"/>
      <c r="D382" s="129"/>
      <c r="E382" s="129"/>
      <c r="F382" s="129"/>
      <c r="G382" s="129"/>
      <c r="H382" s="129"/>
      <c r="I382" s="129"/>
      <c r="J382" s="129"/>
      <c r="K382" s="129"/>
      <c r="L382" s="129"/>
      <c r="M382" s="129"/>
      <c r="N382" s="129"/>
      <c r="O382" s="129"/>
      <c r="P382" s="129"/>
      <c r="Q382" s="129"/>
      <c r="R382" s="129"/>
      <c r="S382" s="129"/>
      <c r="T382" s="129"/>
      <c r="U382" s="129"/>
      <c r="V382" s="129"/>
      <c r="W382" s="129"/>
      <c r="X382" s="129"/>
      <c r="Y382" s="129"/>
      <c r="Z382" s="129"/>
    </row>
    <row r="383" ht="15.75" customHeight="1">
      <c r="A383" s="129"/>
      <c r="B383" s="129"/>
      <c r="C383" s="129"/>
      <c r="D383" s="129"/>
      <c r="E383" s="129"/>
      <c r="F383" s="129"/>
      <c r="G383" s="129"/>
      <c r="H383" s="129"/>
      <c r="I383" s="129"/>
      <c r="J383" s="129"/>
      <c r="K383" s="129"/>
      <c r="L383" s="129"/>
      <c r="M383" s="129"/>
      <c r="N383" s="129"/>
      <c r="O383" s="129"/>
      <c r="P383" s="129"/>
      <c r="Q383" s="129"/>
      <c r="R383" s="129"/>
      <c r="S383" s="129"/>
      <c r="T383" s="129"/>
      <c r="U383" s="129"/>
      <c r="V383" s="129"/>
      <c r="W383" s="129"/>
      <c r="X383" s="129"/>
      <c r="Y383" s="129"/>
      <c r="Z383" s="129"/>
    </row>
    <row r="384" ht="15.75" customHeight="1">
      <c r="A384" s="129"/>
      <c r="B384" s="129"/>
      <c r="C384" s="129"/>
      <c r="D384" s="129"/>
      <c r="E384" s="129"/>
      <c r="F384" s="129"/>
      <c r="G384" s="129"/>
      <c r="H384" s="129"/>
      <c r="I384" s="129"/>
      <c r="J384" s="129"/>
      <c r="K384" s="129"/>
      <c r="L384" s="129"/>
      <c r="M384" s="129"/>
      <c r="N384" s="129"/>
      <c r="O384" s="129"/>
      <c r="P384" s="129"/>
      <c r="Q384" s="129"/>
      <c r="R384" s="129"/>
      <c r="S384" s="129"/>
      <c r="T384" s="129"/>
      <c r="U384" s="129"/>
      <c r="V384" s="129"/>
      <c r="W384" s="129"/>
      <c r="X384" s="129"/>
      <c r="Y384" s="129"/>
      <c r="Z384" s="129"/>
    </row>
    <row r="385" ht="15.75" customHeight="1">
      <c r="A385" s="129"/>
      <c r="B385" s="129"/>
      <c r="C385" s="129"/>
      <c r="D385" s="129"/>
      <c r="E385" s="129"/>
      <c r="F385" s="129"/>
      <c r="G385" s="129"/>
      <c r="H385" s="129"/>
      <c r="I385" s="129"/>
      <c r="J385" s="129"/>
      <c r="K385" s="129"/>
      <c r="L385" s="129"/>
      <c r="M385" s="129"/>
      <c r="N385" s="129"/>
      <c r="O385" s="129"/>
      <c r="P385" s="129"/>
      <c r="Q385" s="129"/>
      <c r="R385" s="129"/>
      <c r="S385" s="129"/>
      <c r="T385" s="129"/>
      <c r="U385" s="129"/>
      <c r="V385" s="129"/>
      <c r="W385" s="129"/>
      <c r="X385" s="129"/>
      <c r="Y385" s="129"/>
      <c r="Z385" s="129"/>
    </row>
    <row r="386" ht="15.75" customHeight="1">
      <c r="A386" s="129"/>
      <c r="B386" s="129"/>
      <c r="C386" s="129"/>
      <c r="D386" s="129"/>
      <c r="E386" s="129"/>
      <c r="F386" s="129"/>
      <c r="G386" s="129"/>
      <c r="H386" s="129"/>
      <c r="I386" s="129"/>
      <c r="J386" s="129"/>
      <c r="K386" s="129"/>
      <c r="L386" s="129"/>
      <c r="M386" s="129"/>
      <c r="N386" s="129"/>
      <c r="O386" s="129"/>
      <c r="P386" s="129"/>
      <c r="Q386" s="129"/>
      <c r="R386" s="129"/>
      <c r="S386" s="129"/>
      <c r="T386" s="129"/>
      <c r="U386" s="129"/>
      <c r="V386" s="129"/>
      <c r="W386" s="129"/>
      <c r="X386" s="129"/>
      <c r="Y386" s="129"/>
      <c r="Z386" s="129"/>
    </row>
    <row r="387" ht="15.75" customHeight="1">
      <c r="A387" s="129"/>
      <c r="B387" s="129"/>
      <c r="C387" s="129"/>
      <c r="D387" s="129"/>
      <c r="E387" s="129"/>
      <c r="F387" s="129"/>
      <c r="G387" s="129"/>
      <c r="H387" s="129"/>
      <c r="I387" s="129"/>
      <c r="J387" s="129"/>
      <c r="K387" s="129"/>
      <c r="L387" s="129"/>
      <c r="M387" s="129"/>
      <c r="N387" s="129"/>
      <c r="O387" s="129"/>
      <c r="P387" s="129"/>
      <c r="Q387" s="129"/>
      <c r="R387" s="129"/>
      <c r="S387" s="129"/>
      <c r="T387" s="129"/>
      <c r="U387" s="129"/>
      <c r="V387" s="129"/>
      <c r="W387" s="129"/>
      <c r="X387" s="129"/>
      <c r="Y387" s="129"/>
      <c r="Z387" s="129"/>
    </row>
    <row r="388" ht="15.75" customHeight="1">
      <c r="A388" s="129"/>
      <c r="B388" s="129"/>
      <c r="C388" s="129"/>
      <c r="D388" s="129"/>
      <c r="E388" s="129"/>
      <c r="F388" s="129"/>
      <c r="G388" s="129"/>
      <c r="H388" s="129"/>
      <c r="I388" s="129"/>
      <c r="J388" s="129"/>
      <c r="K388" s="129"/>
      <c r="L388" s="129"/>
      <c r="M388" s="129"/>
      <c r="N388" s="129"/>
      <c r="O388" s="129"/>
      <c r="P388" s="129"/>
      <c r="Q388" s="129"/>
      <c r="R388" s="129"/>
      <c r="S388" s="129"/>
      <c r="T388" s="129"/>
      <c r="U388" s="129"/>
      <c r="V388" s="129"/>
      <c r="W388" s="129"/>
      <c r="X388" s="129"/>
      <c r="Y388" s="129"/>
      <c r="Z388" s="129"/>
    </row>
    <row r="389" ht="15.75" customHeight="1">
      <c r="A389" s="129"/>
      <c r="B389" s="129"/>
      <c r="C389" s="129"/>
      <c r="D389" s="129"/>
      <c r="E389" s="129"/>
      <c r="F389" s="129"/>
      <c r="G389" s="129"/>
      <c r="H389" s="129"/>
      <c r="I389" s="129"/>
      <c r="J389" s="129"/>
      <c r="K389" s="129"/>
      <c r="L389" s="129"/>
      <c r="M389" s="129"/>
      <c r="N389" s="129"/>
      <c r="O389" s="129"/>
      <c r="P389" s="129"/>
      <c r="Q389" s="129"/>
      <c r="R389" s="129"/>
      <c r="S389" s="129"/>
      <c r="T389" s="129"/>
      <c r="U389" s="129"/>
      <c r="V389" s="129"/>
      <c r="W389" s="129"/>
      <c r="X389" s="129"/>
      <c r="Y389" s="129"/>
      <c r="Z389" s="129"/>
    </row>
    <row r="390" ht="15.75" customHeight="1">
      <c r="A390" s="129"/>
      <c r="B390" s="129"/>
      <c r="C390" s="129"/>
      <c r="D390" s="129"/>
      <c r="E390" s="129"/>
      <c r="F390" s="129"/>
      <c r="G390" s="129"/>
      <c r="H390" s="129"/>
      <c r="I390" s="129"/>
      <c r="J390" s="129"/>
      <c r="K390" s="129"/>
      <c r="L390" s="129"/>
      <c r="M390" s="129"/>
      <c r="N390" s="129"/>
      <c r="O390" s="129"/>
      <c r="P390" s="129"/>
      <c r="Q390" s="129"/>
      <c r="R390" s="129"/>
      <c r="S390" s="129"/>
      <c r="T390" s="129"/>
      <c r="U390" s="129"/>
      <c r="V390" s="129"/>
      <c r="W390" s="129"/>
      <c r="X390" s="129"/>
      <c r="Y390" s="129"/>
      <c r="Z390" s="129"/>
    </row>
    <row r="391" ht="15.75" customHeight="1">
      <c r="A391" s="129"/>
      <c r="B391" s="129"/>
      <c r="C391" s="129"/>
      <c r="D391" s="129"/>
      <c r="E391" s="129"/>
      <c r="F391" s="129"/>
      <c r="G391" s="129"/>
      <c r="H391" s="129"/>
      <c r="I391" s="129"/>
      <c r="J391" s="129"/>
      <c r="K391" s="129"/>
      <c r="L391" s="129"/>
      <c r="M391" s="129"/>
      <c r="N391" s="129"/>
      <c r="O391" s="129"/>
      <c r="P391" s="129"/>
      <c r="Q391" s="129"/>
      <c r="R391" s="129"/>
      <c r="S391" s="129"/>
      <c r="T391" s="129"/>
      <c r="U391" s="129"/>
      <c r="V391" s="129"/>
      <c r="W391" s="129"/>
      <c r="X391" s="129"/>
      <c r="Y391" s="129"/>
      <c r="Z391" s="129"/>
    </row>
    <row r="392" ht="15.75" customHeight="1">
      <c r="A392" s="129"/>
      <c r="B392" s="129"/>
      <c r="C392" s="129"/>
      <c r="D392" s="129"/>
      <c r="E392" s="129"/>
      <c r="F392" s="129"/>
      <c r="G392" s="129"/>
      <c r="H392" s="129"/>
      <c r="I392" s="129"/>
      <c r="J392" s="129"/>
      <c r="K392" s="129"/>
      <c r="L392" s="129"/>
      <c r="M392" s="129"/>
      <c r="N392" s="129"/>
      <c r="O392" s="129"/>
      <c r="P392" s="129"/>
      <c r="Q392" s="129"/>
      <c r="R392" s="129"/>
      <c r="S392" s="129"/>
      <c r="T392" s="129"/>
      <c r="U392" s="129"/>
      <c r="V392" s="129"/>
      <c r="W392" s="129"/>
      <c r="X392" s="129"/>
      <c r="Y392" s="129"/>
      <c r="Z392" s="129"/>
    </row>
    <row r="393" ht="15.75" customHeight="1">
      <c r="A393" s="129"/>
      <c r="B393" s="129"/>
      <c r="C393" s="129"/>
      <c r="D393" s="129"/>
      <c r="E393" s="129"/>
      <c r="F393" s="129"/>
      <c r="G393" s="129"/>
      <c r="H393" s="129"/>
      <c r="I393" s="129"/>
      <c r="J393" s="129"/>
      <c r="K393" s="129"/>
      <c r="L393" s="129"/>
      <c r="M393" s="129"/>
      <c r="N393" s="129"/>
      <c r="O393" s="129"/>
      <c r="P393" s="129"/>
      <c r="Q393" s="129"/>
      <c r="R393" s="129"/>
      <c r="S393" s="129"/>
      <c r="T393" s="129"/>
      <c r="U393" s="129"/>
      <c r="V393" s="129"/>
      <c r="W393" s="129"/>
      <c r="X393" s="129"/>
      <c r="Y393" s="129"/>
      <c r="Z393" s="129"/>
    </row>
    <row r="394" ht="15.75" customHeight="1">
      <c r="A394" s="129"/>
      <c r="B394" s="129"/>
      <c r="C394" s="129"/>
      <c r="D394" s="129"/>
      <c r="E394" s="129"/>
      <c r="F394" s="129"/>
      <c r="G394" s="129"/>
      <c r="H394" s="129"/>
      <c r="I394" s="129"/>
      <c r="J394" s="129"/>
      <c r="K394" s="129"/>
      <c r="L394" s="129"/>
      <c r="M394" s="129"/>
      <c r="N394" s="129"/>
      <c r="O394" s="129"/>
      <c r="P394" s="129"/>
      <c r="Q394" s="129"/>
      <c r="R394" s="129"/>
      <c r="S394" s="129"/>
      <c r="T394" s="129"/>
      <c r="U394" s="129"/>
      <c r="V394" s="129"/>
      <c r="W394" s="129"/>
      <c r="X394" s="129"/>
      <c r="Y394" s="129"/>
      <c r="Z394" s="129"/>
    </row>
    <row r="395" ht="15.75" customHeight="1">
      <c r="A395" s="129"/>
      <c r="B395" s="129"/>
      <c r="C395" s="129"/>
      <c r="D395" s="129"/>
      <c r="E395" s="129"/>
      <c r="F395" s="129"/>
      <c r="G395" s="129"/>
      <c r="H395" s="129"/>
      <c r="I395" s="129"/>
      <c r="J395" s="129"/>
      <c r="K395" s="129"/>
      <c r="L395" s="129"/>
      <c r="M395" s="129"/>
      <c r="N395" s="129"/>
      <c r="O395" s="129"/>
      <c r="P395" s="129"/>
      <c r="Q395" s="129"/>
      <c r="R395" s="129"/>
      <c r="S395" s="129"/>
      <c r="T395" s="129"/>
      <c r="U395" s="129"/>
      <c r="V395" s="129"/>
      <c r="W395" s="129"/>
      <c r="X395" s="129"/>
      <c r="Y395" s="129"/>
      <c r="Z395" s="129"/>
    </row>
    <row r="396" ht="15.75" customHeight="1">
      <c r="A396" s="129"/>
      <c r="B396" s="129"/>
      <c r="C396" s="129"/>
      <c r="D396" s="129"/>
      <c r="E396" s="129"/>
      <c r="F396" s="129"/>
      <c r="G396" s="129"/>
      <c r="H396" s="129"/>
      <c r="I396" s="129"/>
      <c r="J396" s="129"/>
      <c r="K396" s="129"/>
      <c r="L396" s="129"/>
      <c r="M396" s="129"/>
      <c r="N396" s="129"/>
      <c r="O396" s="129"/>
      <c r="P396" s="129"/>
      <c r="Q396" s="129"/>
      <c r="R396" s="129"/>
      <c r="S396" s="129"/>
      <c r="T396" s="129"/>
      <c r="U396" s="129"/>
      <c r="V396" s="129"/>
      <c r="W396" s="129"/>
      <c r="X396" s="129"/>
      <c r="Y396" s="129"/>
      <c r="Z396" s="129"/>
    </row>
    <row r="397" ht="15.75" customHeight="1">
      <c r="A397" s="129"/>
      <c r="B397" s="129"/>
      <c r="C397" s="129"/>
      <c r="D397" s="129"/>
      <c r="E397" s="129"/>
      <c r="F397" s="129"/>
      <c r="G397" s="129"/>
      <c r="H397" s="129"/>
      <c r="I397" s="129"/>
      <c r="J397" s="129"/>
      <c r="K397" s="129"/>
      <c r="L397" s="129"/>
      <c r="M397" s="129"/>
      <c r="N397" s="129"/>
      <c r="O397" s="129"/>
      <c r="P397" s="129"/>
      <c r="Q397" s="129"/>
      <c r="R397" s="129"/>
      <c r="S397" s="129"/>
      <c r="T397" s="129"/>
      <c r="U397" s="129"/>
      <c r="V397" s="129"/>
      <c r="W397" s="129"/>
      <c r="X397" s="129"/>
      <c r="Y397" s="129"/>
      <c r="Z397" s="129"/>
    </row>
    <row r="398" ht="15.75" customHeight="1">
      <c r="A398" s="129"/>
      <c r="B398" s="129"/>
      <c r="C398" s="129"/>
      <c r="D398" s="129"/>
      <c r="E398" s="129"/>
      <c r="F398" s="129"/>
      <c r="G398" s="129"/>
      <c r="H398" s="129"/>
      <c r="I398" s="129"/>
      <c r="J398" s="129"/>
      <c r="K398" s="129"/>
      <c r="L398" s="129"/>
      <c r="M398" s="129"/>
      <c r="N398" s="129"/>
      <c r="O398" s="129"/>
      <c r="P398" s="129"/>
      <c r="Q398" s="129"/>
      <c r="R398" s="129"/>
      <c r="S398" s="129"/>
      <c r="T398" s="129"/>
      <c r="U398" s="129"/>
      <c r="V398" s="129"/>
      <c r="W398" s="129"/>
      <c r="X398" s="129"/>
      <c r="Y398" s="129"/>
      <c r="Z398" s="129"/>
    </row>
    <row r="399" ht="15.75" customHeight="1">
      <c r="A399" s="129"/>
      <c r="B399" s="129"/>
      <c r="C399" s="129"/>
      <c r="D399" s="129"/>
      <c r="E399" s="129"/>
      <c r="F399" s="129"/>
      <c r="G399" s="129"/>
      <c r="H399" s="129"/>
      <c r="I399" s="129"/>
      <c r="J399" s="129"/>
      <c r="K399" s="129"/>
      <c r="L399" s="129"/>
      <c r="M399" s="129"/>
      <c r="N399" s="129"/>
      <c r="O399" s="129"/>
      <c r="P399" s="129"/>
      <c r="Q399" s="129"/>
      <c r="R399" s="129"/>
      <c r="S399" s="129"/>
      <c r="T399" s="129"/>
      <c r="U399" s="129"/>
      <c r="V399" s="129"/>
      <c r="W399" s="129"/>
      <c r="X399" s="129"/>
      <c r="Y399" s="129"/>
      <c r="Z399" s="129"/>
    </row>
    <row r="400" ht="15.75" customHeight="1">
      <c r="A400" s="129"/>
      <c r="B400" s="129"/>
      <c r="C400" s="129"/>
      <c r="D400" s="129"/>
      <c r="E400" s="129"/>
      <c r="F400" s="129"/>
      <c r="G400" s="129"/>
      <c r="H400" s="129"/>
      <c r="I400" s="129"/>
      <c r="J400" s="129"/>
      <c r="K400" s="129"/>
      <c r="L400" s="129"/>
      <c r="M400" s="129"/>
      <c r="N400" s="129"/>
      <c r="O400" s="129"/>
      <c r="P400" s="129"/>
      <c r="Q400" s="129"/>
      <c r="R400" s="129"/>
      <c r="S400" s="129"/>
      <c r="T400" s="129"/>
      <c r="U400" s="129"/>
      <c r="V400" s="129"/>
      <c r="W400" s="129"/>
      <c r="X400" s="129"/>
      <c r="Y400" s="129"/>
      <c r="Z400" s="129"/>
    </row>
    <row r="401" ht="15.75" customHeight="1">
      <c r="A401" s="129"/>
      <c r="B401" s="129"/>
      <c r="C401" s="129"/>
      <c r="D401" s="129"/>
      <c r="E401" s="129"/>
      <c r="F401" s="129"/>
      <c r="G401" s="129"/>
      <c r="H401" s="129"/>
      <c r="I401" s="129"/>
      <c r="J401" s="129"/>
      <c r="K401" s="129"/>
      <c r="L401" s="129"/>
      <c r="M401" s="129"/>
      <c r="N401" s="129"/>
      <c r="O401" s="129"/>
      <c r="P401" s="129"/>
      <c r="Q401" s="129"/>
      <c r="R401" s="129"/>
      <c r="S401" s="129"/>
      <c r="T401" s="129"/>
      <c r="U401" s="129"/>
      <c r="V401" s="129"/>
      <c r="W401" s="129"/>
      <c r="X401" s="129"/>
      <c r="Y401" s="129"/>
      <c r="Z401" s="129"/>
    </row>
    <row r="402" ht="15.75" customHeight="1">
      <c r="A402" s="129"/>
      <c r="B402" s="129"/>
      <c r="C402" s="129"/>
      <c r="D402" s="129"/>
      <c r="E402" s="129"/>
      <c r="F402" s="129"/>
      <c r="G402" s="129"/>
      <c r="H402" s="129"/>
      <c r="I402" s="129"/>
      <c r="J402" s="129"/>
      <c r="K402" s="129"/>
      <c r="L402" s="129"/>
      <c r="M402" s="129"/>
      <c r="N402" s="129"/>
      <c r="O402" s="129"/>
      <c r="P402" s="129"/>
      <c r="Q402" s="129"/>
      <c r="R402" s="129"/>
      <c r="S402" s="129"/>
      <c r="T402" s="129"/>
      <c r="U402" s="129"/>
      <c r="V402" s="129"/>
      <c r="W402" s="129"/>
      <c r="X402" s="129"/>
      <c r="Y402" s="129"/>
      <c r="Z402" s="129"/>
    </row>
    <row r="403" ht="15.75" customHeight="1">
      <c r="A403" s="129"/>
      <c r="B403" s="129"/>
      <c r="C403" s="129"/>
      <c r="D403" s="129"/>
      <c r="E403" s="129"/>
      <c r="F403" s="129"/>
      <c r="G403" s="129"/>
      <c r="H403" s="129"/>
      <c r="I403" s="129"/>
      <c r="J403" s="129"/>
      <c r="K403" s="129"/>
      <c r="L403" s="129"/>
      <c r="M403" s="129"/>
      <c r="N403" s="129"/>
      <c r="O403" s="129"/>
      <c r="P403" s="129"/>
      <c r="Q403" s="129"/>
      <c r="R403" s="129"/>
      <c r="S403" s="129"/>
      <c r="T403" s="129"/>
      <c r="U403" s="129"/>
      <c r="V403" s="129"/>
      <c r="W403" s="129"/>
      <c r="X403" s="129"/>
      <c r="Y403" s="129"/>
      <c r="Z403" s="129"/>
    </row>
    <row r="404" ht="15.75" customHeight="1">
      <c r="A404" s="129"/>
      <c r="B404" s="129"/>
      <c r="C404" s="129"/>
      <c r="D404" s="129"/>
      <c r="E404" s="129"/>
      <c r="F404" s="129"/>
      <c r="G404" s="129"/>
      <c r="H404" s="129"/>
      <c r="I404" s="129"/>
      <c r="J404" s="129"/>
      <c r="K404" s="129"/>
      <c r="L404" s="129"/>
      <c r="M404" s="129"/>
      <c r="N404" s="129"/>
      <c r="O404" s="129"/>
      <c r="P404" s="129"/>
      <c r="Q404" s="129"/>
      <c r="R404" s="129"/>
      <c r="S404" s="129"/>
      <c r="T404" s="129"/>
      <c r="U404" s="129"/>
      <c r="V404" s="129"/>
      <c r="W404" s="129"/>
      <c r="X404" s="129"/>
      <c r="Y404" s="129"/>
      <c r="Z404" s="129"/>
    </row>
    <row r="405" ht="15.75" customHeight="1">
      <c r="A405" s="129"/>
      <c r="B405" s="129"/>
      <c r="C405" s="129"/>
      <c r="D405" s="129"/>
      <c r="E405" s="129"/>
      <c r="F405" s="129"/>
      <c r="G405" s="129"/>
      <c r="H405" s="129"/>
      <c r="I405" s="129"/>
      <c r="J405" s="129"/>
      <c r="K405" s="129"/>
      <c r="L405" s="129"/>
      <c r="M405" s="129"/>
      <c r="N405" s="129"/>
      <c r="O405" s="129"/>
      <c r="P405" s="129"/>
      <c r="Q405" s="129"/>
      <c r="R405" s="129"/>
      <c r="S405" s="129"/>
      <c r="T405" s="129"/>
      <c r="U405" s="129"/>
      <c r="V405" s="129"/>
      <c r="W405" s="129"/>
      <c r="X405" s="129"/>
      <c r="Y405" s="129"/>
      <c r="Z405" s="129"/>
    </row>
    <row r="406" ht="15.75" customHeight="1">
      <c r="A406" s="129"/>
      <c r="B406" s="129"/>
      <c r="C406" s="129"/>
      <c r="D406" s="129"/>
      <c r="E406" s="129"/>
      <c r="F406" s="129"/>
      <c r="G406" s="129"/>
      <c r="H406" s="129"/>
      <c r="I406" s="129"/>
      <c r="J406" s="129"/>
      <c r="K406" s="129"/>
      <c r="L406" s="129"/>
      <c r="M406" s="129"/>
      <c r="N406" s="129"/>
      <c r="O406" s="129"/>
      <c r="P406" s="129"/>
      <c r="Q406" s="129"/>
      <c r="R406" s="129"/>
      <c r="S406" s="129"/>
      <c r="T406" s="129"/>
      <c r="U406" s="129"/>
      <c r="V406" s="129"/>
      <c r="W406" s="129"/>
      <c r="X406" s="129"/>
      <c r="Y406" s="129"/>
      <c r="Z406" s="129"/>
    </row>
    <row r="407" ht="15.75" customHeight="1">
      <c r="A407" s="129"/>
      <c r="B407" s="129"/>
      <c r="C407" s="129"/>
      <c r="D407" s="129"/>
      <c r="E407" s="129"/>
      <c r="F407" s="129"/>
      <c r="G407" s="129"/>
      <c r="H407" s="129"/>
      <c r="I407" s="129"/>
      <c r="J407" s="129"/>
      <c r="K407" s="129"/>
      <c r="L407" s="129"/>
      <c r="M407" s="129"/>
      <c r="N407" s="129"/>
      <c r="O407" s="129"/>
      <c r="P407" s="129"/>
      <c r="Q407" s="129"/>
      <c r="R407" s="129"/>
      <c r="S407" s="129"/>
      <c r="T407" s="129"/>
      <c r="U407" s="129"/>
      <c r="V407" s="129"/>
      <c r="W407" s="129"/>
      <c r="X407" s="129"/>
      <c r="Y407" s="129"/>
      <c r="Z407" s="129"/>
    </row>
    <row r="408" ht="15.75" customHeight="1">
      <c r="A408" s="129"/>
      <c r="B408" s="129"/>
      <c r="C408" s="129"/>
      <c r="D408" s="129"/>
      <c r="E408" s="129"/>
      <c r="F408" s="129"/>
      <c r="G408" s="129"/>
      <c r="H408" s="129"/>
      <c r="I408" s="129"/>
      <c r="J408" s="129"/>
      <c r="K408" s="129"/>
      <c r="L408" s="129"/>
      <c r="M408" s="129"/>
      <c r="N408" s="129"/>
      <c r="O408" s="129"/>
      <c r="P408" s="129"/>
      <c r="Q408" s="129"/>
      <c r="R408" s="129"/>
      <c r="S408" s="129"/>
      <c r="T408" s="129"/>
      <c r="U408" s="129"/>
      <c r="V408" s="129"/>
      <c r="W408" s="129"/>
      <c r="X408" s="129"/>
      <c r="Y408" s="129"/>
      <c r="Z408" s="129"/>
    </row>
    <row r="409" ht="15.75" customHeight="1">
      <c r="A409" s="129"/>
      <c r="B409" s="129"/>
      <c r="C409" s="129"/>
      <c r="D409" s="129"/>
      <c r="E409" s="129"/>
      <c r="F409" s="129"/>
      <c r="G409" s="129"/>
      <c r="H409" s="129"/>
      <c r="I409" s="129"/>
      <c r="J409" s="129"/>
      <c r="K409" s="129"/>
      <c r="L409" s="129"/>
      <c r="M409" s="129"/>
      <c r="N409" s="129"/>
      <c r="O409" s="129"/>
      <c r="P409" s="129"/>
      <c r="Q409" s="129"/>
      <c r="R409" s="129"/>
      <c r="S409" s="129"/>
      <c r="T409" s="129"/>
      <c r="U409" s="129"/>
      <c r="V409" s="129"/>
      <c r="W409" s="129"/>
      <c r="X409" s="129"/>
      <c r="Y409" s="129"/>
      <c r="Z409" s="129"/>
    </row>
    <row r="410" ht="15.75" customHeight="1">
      <c r="A410" s="129"/>
      <c r="B410" s="129"/>
      <c r="C410" s="129"/>
      <c r="D410" s="129"/>
      <c r="E410" s="129"/>
      <c r="F410" s="129"/>
      <c r="G410" s="129"/>
      <c r="H410" s="129"/>
      <c r="I410" s="129"/>
      <c r="J410" s="129"/>
      <c r="K410" s="129"/>
      <c r="L410" s="129"/>
      <c r="M410" s="129"/>
      <c r="N410" s="129"/>
      <c r="O410" s="129"/>
      <c r="P410" s="129"/>
      <c r="Q410" s="129"/>
      <c r="R410" s="129"/>
      <c r="S410" s="129"/>
      <c r="T410" s="129"/>
      <c r="U410" s="129"/>
      <c r="V410" s="129"/>
      <c r="W410" s="129"/>
      <c r="X410" s="129"/>
      <c r="Y410" s="129"/>
      <c r="Z410" s="129"/>
    </row>
    <row r="411" ht="15.75" customHeight="1">
      <c r="A411" s="129"/>
      <c r="B411" s="129"/>
      <c r="C411" s="129"/>
      <c r="D411" s="129"/>
      <c r="E411" s="129"/>
      <c r="F411" s="129"/>
      <c r="G411" s="129"/>
      <c r="H411" s="129"/>
      <c r="I411" s="129"/>
      <c r="J411" s="129"/>
      <c r="K411" s="129"/>
      <c r="L411" s="129"/>
      <c r="M411" s="129"/>
      <c r="N411" s="129"/>
      <c r="O411" s="129"/>
      <c r="P411" s="129"/>
      <c r="Q411" s="129"/>
      <c r="R411" s="129"/>
      <c r="S411" s="129"/>
      <c r="T411" s="129"/>
      <c r="U411" s="129"/>
      <c r="V411" s="129"/>
      <c r="W411" s="129"/>
      <c r="X411" s="129"/>
      <c r="Y411" s="129"/>
      <c r="Z411" s="129"/>
    </row>
    <row r="412" ht="15.75" customHeight="1">
      <c r="A412" s="129"/>
      <c r="B412" s="129"/>
      <c r="C412" s="129"/>
      <c r="D412" s="129"/>
      <c r="E412" s="129"/>
      <c r="F412" s="129"/>
      <c r="G412" s="129"/>
      <c r="H412" s="129"/>
      <c r="I412" s="129"/>
      <c r="J412" s="129"/>
      <c r="K412" s="129"/>
      <c r="L412" s="129"/>
      <c r="M412" s="129"/>
      <c r="N412" s="129"/>
      <c r="O412" s="129"/>
      <c r="P412" s="129"/>
      <c r="Q412" s="129"/>
      <c r="R412" s="129"/>
      <c r="S412" s="129"/>
      <c r="T412" s="129"/>
      <c r="U412" s="129"/>
      <c r="V412" s="129"/>
      <c r="W412" s="129"/>
      <c r="X412" s="129"/>
      <c r="Y412" s="129"/>
      <c r="Z412" s="129"/>
    </row>
    <row r="413" ht="15.75" customHeight="1">
      <c r="A413" s="129"/>
      <c r="B413" s="129"/>
      <c r="C413" s="129"/>
      <c r="D413" s="129"/>
      <c r="E413" s="129"/>
      <c r="F413" s="129"/>
      <c r="G413" s="129"/>
      <c r="H413" s="129"/>
      <c r="I413" s="129"/>
      <c r="J413" s="129"/>
      <c r="K413" s="129"/>
      <c r="L413" s="129"/>
      <c r="M413" s="129"/>
      <c r="N413" s="129"/>
      <c r="O413" s="129"/>
      <c r="P413" s="129"/>
      <c r="Q413" s="129"/>
      <c r="R413" s="129"/>
      <c r="S413" s="129"/>
      <c r="T413" s="129"/>
      <c r="U413" s="129"/>
      <c r="V413" s="129"/>
      <c r="W413" s="129"/>
      <c r="X413" s="129"/>
      <c r="Y413" s="129"/>
      <c r="Z413" s="129"/>
    </row>
    <row r="414" ht="15.75" customHeight="1">
      <c r="A414" s="129"/>
      <c r="B414" s="129"/>
      <c r="C414" s="129"/>
      <c r="D414" s="129"/>
      <c r="E414" s="129"/>
      <c r="F414" s="129"/>
      <c r="G414" s="129"/>
      <c r="H414" s="129"/>
      <c r="I414" s="129"/>
      <c r="J414" s="129"/>
      <c r="K414" s="129"/>
      <c r="L414" s="129"/>
      <c r="M414" s="129"/>
      <c r="N414" s="129"/>
      <c r="O414" s="129"/>
      <c r="P414" s="129"/>
      <c r="Q414" s="129"/>
      <c r="R414" s="129"/>
      <c r="S414" s="129"/>
      <c r="T414" s="129"/>
      <c r="U414" s="129"/>
      <c r="V414" s="129"/>
      <c r="W414" s="129"/>
      <c r="X414" s="129"/>
      <c r="Y414" s="129"/>
      <c r="Z414" s="129"/>
    </row>
    <row r="415" ht="15.75" customHeight="1">
      <c r="A415" s="129"/>
      <c r="B415" s="129"/>
      <c r="C415" s="129"/>
      <c r="D415" s="129"/>
      <c r="E415" s="129"/>
      <c r="F415" s="129"/>
      <c r="G415" s="129"/>
      <c r="H415" s="129"/>
      <c r="I415" s="129"/>
      <c r="J415" s="129"/>
      <c r="K415" s="129"/>
      <c r="L415" s="129"/>
      <c r="M415" s="129"/>
      <c r="N415" s="129"/>
      <c r="O415" s="129"/>
      <c r="P415" s="129"/>
      <c r="Q415" s="129"/>
      <c r="R415" s="129"/>
      <c r="S415" s="129"/>
      <c r="T415" s="129"/>
      <c r="U415" s="129"/>
      <c r="V415" s="129"/>
      <c r="W415" s="129"/>
      <c r="X415" s="129"/>
      <c r="Y415" s="129"/>
      <c r="Z415" s="129"/>
    </row>
    <row r="416" ht="15.75" customHeight="1">
      <c r="A416" s="129"/>
      <c r="B416" s="129"/>
      <c r="C416" s="129"/>
      <c r="D416" s="129"/>
      <c r="E416" s="129"/>
      <c r="F416" s="129"/>
      <c r="G416" s="129"/>
      <c r="H416" s="129"/>
      <c r="I416" s="129"/>
      <c r="J416" s="129"/>
      <c r="K416" s="129"/>
      <c r="L416" s="129"/>
      <c r="M416" s="129"/>
      <c r="N416" s="129"/>
      <c r="O416" s="129"/>
      <c r="P416" s="129"/>
      <c r="Q416" s="129"/>
      <c r="R416" s="129"/>
      <c r="S416" s="129"/>
      <c r="T416" s="129"/>
      <c r="U416" s="129"/>
      <c r="V416" s="129"/>
      <c r="W416" s="129"/>
      <c r="X416" s="129"/>
      <c r="Y416" s="129"/>
      <c r="Z416" s="129"/>
    </row>
    <row r="417" ht="15.75" customHeight="1">
      <c r="A417" s="129"/>
      <c r="B417" s="129"/>
      <c r="C417" s="129"/>
      <c r="D417" s="129"/>
      <c r="E417" s="129"/>
      <c r="F417" s="129"/>
      <c r="G417" s="129"/>
      <c r="H417" s="129"/>
      <c r="I417" s="129"/>
      <c r="J417" s="129"/>
      <c r="K417" s="129"/>
      <c r="L417" s="129"/>
      <c r="M417" s="129"/>
      <c r="N417" s="129"/>
      <c r="O417" s="129"/>
      <c r="P417" s="129"/>
      <c r="Q417" s="129"/>
      <c r="R417" s="129"/>
      <c r="S417" s="129"/>
      <c r="T417" s="129"/>
      <c r="U417" s="129"/>
      <c r="V417" s="129"/>
      <c r="W417" s="129"/>
      <c r="X417" s="129"/>
      <c r="Y417" s="129"/>
      <c r="Z417" s="129"/>
    </row>
    <row r="418" ht="15.75" customHeight="1">
      <c r="A418" s="129"/>
      <c r="B418" s="129"/>
      <c r="C418" s="129"/>
      <c r="D418" s="129"/>
      <c r="E418" s="129"/>
      <c r="F418" s="129"/>
      <c r="G418" s="129"/>
      <c r="H418" s="129"/>
      <c r="I418" s="129"/>
      <c r="J418" s="129"/>
      <c r="K418" s="129"/>
      <c r="L418" s="129"/>
      <c r="M418" s="129"/>
      <c r="N418" s="129"/>
      <c r="O418" s="129"/>
      <c r="P418" s="129"/>
      <c r="Q418" s="129"/>
      <c r="R418" s="129"/>
      <c r="S418" s="129"/>
      <c r="T418" s="129"/>
      <c r="U418" s="129"/>
      <c r="V418" s="129"/>
      <c r="W418" s="129"/>
      <c r="X418" s="129"/>
      <c r="Y418" s="129"/>
      <c r="Z418" s="129"/>
    </row>
    <row r="419" ht="15.75" customHeight="1">
      <c r="A419" s="129"/>
      <c r="B419" s="129"/>
      <c r="C419" s="129"/>
      <c r="D419" s="129"/>
      <c r="E419" s="129"/>
      <c r="F419" s="129"/>
      <c r="G419" s="129"/>
      <c r="H419" s="129"/>
      <c r="I419" s="129"/>
      <c r="J419" s="129"/>
      <c r="K419" s="129"/>
      <c r="L419" s="129"/>
      <c r="M419" s="129"/>
      <c r="N419" s="129"/>
      <c r="O419" s="129"/>
      <c r="P419" s="129"/>
      <c r="Q419" s="129"/>
      <c r="R419" s="129"/>
      <c r="S419" s="129"/>
      <c r="T419" s="129"/>
      <c r="U419" s="129"/>
      <c r="V419" s="129"/>
      <c r="W419" s="129"/>
      <c r="X419" s="129"/>
      <c r="Y419" s="129"/>
      <c r="Z419" s="129"/>
    </row>
    <row r="420" ht="15.75" customHeight="1">
      <c r="A420" s="129"/>
      <c r="B420" s="129"/>
      <c r="C420" s="129"/>
      <c r="D420" s="129"/>
      <c r="E420" s="129"/>
      <c r="F420" s="129"/>
      <c r="G420" s="129"/>
      <c r="H420" s="129"/>
      <c r="I420" s="129"/>
      <c r="J420" s="129"/>
      <c r="K420" s="129"/>
      <c r="L420" s="129"/>
      <c r="M420" s="129"/>
      <c r="N420" s="129"/>
      <c r="O420" s="129"/>
      <c r="P420" s="129"/>
      <c r="Q420" s="129"/>
      <c r="R420" s="129"/>
      <c r="S420" s="129"/>
      <c r="T420" s="129"/>
      <c r="U420" s="129"/>
      <c r="V420" s="129"/>
      <c r="W420" s="129"/>
      <c r="X420" s="129"/>
      <c r="Y420" s="129"/>
      <c r="Z420" s="129"/>
    </row>
    <row r="421" ht="15.75" customHeight="1">
      <c r="A421" s="129"/>
      <c r="B421" s="129"/>
      <c r="C421" s="129"/>
      <c r="D421" s="129"/>
      <c r="E421" s="129"/>
      <c r="F421" s="129"/>
      <c r="G421" s="129"/>
      <c r="H421" s="129"/>
      <c r="I421" s="129"/>
      <c r="J421" s="129"/>
      <c r="K421" s="129"/>
      <c r="L421" s="129"/>
      <c r="M421" s="129"/>
      <c r="N421" s="129"/>
      <c r="O421" s="129"/>
      <c r="P421" s="129"/>
      <c r="Q421" s="129"/>
      <c r="R421" s="129"/>
      <c r="S421" s="129"/>
      <c r="T421" s="129"/>
      <c r="U421" s="129"/>
      <c r="V421" s="129"/>
      <c r="W421" s="129"/>
      <c r="X421" s="129"/>
      <c r="Y421" s="129"/>
      <c r="Z421" s="129"/>
    </row>
    <row r="422" ht="15.75" customHeight="1">
      <c r="A422" s="129"/>
      <c r="B422" s="129"/>
      <c r="C422" s="129"/>
      <c r="D422" s="129"/>
      <c r="E422" s="129"/>
      <c r="F422" s="129"/>
      <c r="G422" s="129"/>
      <c r="H422" s="129"/>
      <c r="I422" s="129"/>
      <c r="J422" s="129"/>
      <c r="K422" s="129"/>
      <c r="L422" s="129"/>
      <c r="M422" s="129"/>
      <c r="N422" s="129"/>
      <c r="O422" s="129"/>
      <c r="P422" s="129"/>
      <c r="Q422" s="129"/>
      <c r="R422" s="129"/>
      <c r="S422" s="129"/>
      <c r="T422" s="129"/>
      <c r="U422" s="129"/>
      <c r="V422" s="129"/>
      <c r="W422" s="129"/>
      <c r="X422" s="129"/>
      <c r="Y422" s="129"/>
      <c r="Z422" s="129"/>
    </row>
    <row r="423" ht="15.75" customHeight="1">
      <c r="A423" s="129"/>
      <c r="B423" s="129"/>
      <c r="C423" s="129"/>
      <c r="D423" s="129"/>
      <c r="E423" s="129"/>
      <c r="F423" s="129"/>
      <c r="G423" s="129"/>
      <c r="H423" s="129"/>
      <c r="I423" s="129"/>
      <c r="J423" s="129"/>
      <c r="K423" s="129"/>
      <c r="L423" s="129"/>
      <c r="M423" s="129"/>
      <c r="N423" s="129"/>
      <c r="O423" s="129"/>
      <c r="P423" s="129"/>
      <c r="Q423" s="129"/>
      <c r="R423" s="129"/>
      <c r="S423" s="129"/>
      <c r="T423" s="129"/>
      <c r="U423" s="129"/>
      <c r="V423" s="129"/>
      <c r="W423" s="129"/>
      <c r="X423" s="129"/>
      <c r="Y423" s="129"/>
      <c r="Z423" s="129"/>
    </row>
    <row r="424" ht="15.75" customHeight="1">
      <c r="A424" s="129"/>
      <c r="B424" s="129"/>
      <c r="C424" s="129"/>
      <c r="D424" s="129"/>
      <c r="E424" s="129"/>
      <c r="F424" s="129"/>
      <c r="G424" s="129"/>
      <c r="H424" s="129"/>
      <c r="I424" s="129"/>
      <c r="J424" s="129"/>
      <c r="K424" s="129"/>
      <c r="L424" s="129"/>
      <c r="M424" s="129"/>
      <c r="N424" s="129"/>
      <c r="O424" s="129"/>
      <c r="P424" s="129"/>
      <c r="Q424" s="129"/>
      <c r="R424" s="129"/>
      <c r="S424" s="129"/>
      <c r="T424" s="129"/>
      <c r="U424" s="129"/>
      <c r="V424" s="129"/>
      <c r="W424" s="129"/>
      <c r="X424" s="129"/>
      <c r="Y424" s="129"/>
      <c r="Z424" s="129"/>
    </row>
    <row r="425" ht="15.75" customHeight="1">
      <c r="A425" s="129"/>
      <c r="B425" s="129"/>
      <c r="C425" s="129"/>
      <c r="D425" s="129"/>
      <c r="E425" s="129"/>
      <c r="F425" s="129"/>
      <c r="G425" s="129"/>
      <c r="H425" s="129"/>
      <c r="I425" s="129"/>
      <c r="J425" s="129"/>
      <c r="K425" s="129"/>
      <c r="L425" s="129"/>
      <c r="M425" s="129"/>
      <c r="N425" s="129"/>
      <c r="O425" s="129"/>
      <c r="P425" s="129"/>
      <c r="Q425" s="129"/>
      <c r="R425" s="129"/>
      <c r="S425" s="129"/>
      <c r="T425" s="129"/>
      <c r="U425" s="129"/>
      <c r="V425" s="129"/>
      <c r="W425" s="129"/>
      <c r="X425" s="129"/>
      <c r="Y425" s="129"/>
      <c r="Z425" s="129"/>
    </row>
    <row r="426" ht="15.75" customHeight="1">
      <c r="A426" s="129"/>
      <c r="B426" s="129"/>
      <c r="C426" s="129"/>
      <c r="D426" s="129"/>
      <c r="E426" s="129"/>
      <c r="F426" s="129"/>
      <c r="G426" s="129"/>
      <c r="H426" s="129"/>
      <c r="I426" s="129"/>
      <c r="J426" s="129"/>
      <c r="K426" s="129"/>
      <c r="L426" s="129"/>
      <c r="M426" s="129"/>
      <c r="N426" s="129"/>
      <c r="O426" s="129"/>
      <c r="P426" s="129"/>
      <c r="Q426" s="129"/>
      <c r="R426" s="129"/>
      <c r="S426" s="129"/>
      <c r="T426" s="129"/>
      <c r="U426" s="129"/>
      <c r="V426" s="129"/>
      <c r="W426" s="129"/>
      <c r="X426" s="129"/>
      <c r="Y426" s="129"/>
      <c r="Z426" s="129"/>
    </row>
    <row r="427" ht="15.75" customHeight="1">
      <c r="A427" s="129"/>
      <c r="B427" s="129"/>
      <c r="C427" s="129"/>
      <c r="D427" s="129"/>
      <c r="E427" s="129"/>
      <c r="F427" s="129"/>
      <c r="G427" s="129"/>
      <c r="H427" s="129"/>
      <c r="I427" s="129"/>
      <c r="J427" s="129"/>
      <c r="K427" s="129"/>
      <c r="L427" s="129"/>
      <c r="M427" s="129"/>
      <c r="N427" s="129"/>
      <c r="O427" s="129"/>
      <c r="P427" s="129"/>
      <c r="Q427" s="129"/>
      <c r="R427" s="129"/>
      <c r="S427" s="129"/>
      <c r="T427" s="129"/>
      <c r="U427" s="129"/>
      <c r="V427" s="129"/>
      <c r="W427" s="129"/>
      <c r="X427" s="129"/>
      <c r="Y427" s="129"/>
      <c r="Z427" s="129"/>
    </row>
    <row r="428" ht="15.75" customHeight="1">
      <c r="A428" s="129"/>
      <c r="B428" s="129"/>
      <c r="C428" s="129"/>
      <c r="D428" s="129"/>
      <c r="E428" s="129"/>
      <c r="F428" s="129"/>
      <c r="G428" s="129"/>
      <c r="H428" s="129"/>
      <c r="I428" s="129"/>
      <c r="J428" s="129"/>
      <c r="K428" s="129"/>
      <c r="L428" s="129"/>
      <c r="M428" s="129"/>
      <c r="N428" s="129"/>
      <c r="O428" s="129"/>
      <c r="P428" s="129"/>
      <c r="Q428" s="129"/>
      <c r="R428" s="129"/>
      <c r="S428" s="129"/>
      <c r="T428" s="129"/>
      <c r="U428" s="129"/>
      <c r="V428" s="129"/>
      <c r="W428" s="129"/>
      <c r="X428" s="129"/>
      <c r="Y428" s="129"/>
      <c r="Z428" s="129"/>
    </row>
    <row r="429" ht="15.75" customHeight="1">
      <c r="A429" s="129"/>
      <c r="B429" s="129"/>
      <c r="C429" s="129"/>
      <c r="D429" s="129"/>
      <c r="E429" s="129"/>
      <c r="F429" s="129"/>
      <c r="G429" s="129"/>
      <c r="H429" s="129"/>
      <c r="I429" s="129"/>
      <c r="J429" s="129"/>
      <c r="K429" s="129"/>
      <c r="L429" s="129"/>
      <c r="M429" s="129"/>
      <c r="N429" s="129"/>
      <c r="O429" s="129"/>
      <c r="P429" s="129"/>
      <c r="Q429" s="129"/>
      <c r="R429" s="129"/>
      <c r="S429" s="129"/>
      <c r="T429" s="129"/>
      <c r="U429" s="129"/>
      <c r="V429" s="129"/>
      <c r="W429" s="129"/>
      <c r="X429" s="129"/>
      <c r="Y429" s="129"/>
      <c r="Z429" s="129"/>
    </row>
    <row r="430" ht="15.75" customHeight="1">
      <c r="A430" s="129"/>
      <c r="B430" s="129"/>
      <c r="C430" s="129"/>
      <c r="D430" s="129"/>
      <c r="E430" s="129"/>
      <c r="F430" s="129"/>
      <c r="G430" s="129"/>
      <c r="H430" s="129"/>
      <c r="I430" s="129"/>
      <c r="J430" s="129"/>
      <c r="K430" s="129"/>
      <c r="L430" s="129"/>
      <c r="M430" s="129"/>
      <c r="N430" s="129"/>
      <c r="O430" s="129"/>
      <c r="P430" s="129"/>
      <c r="Q430" s="129"/>
      <c r="R430" s="129"/>
      <c r="S430" s="129"/>
      <c r="T430" s="129"/>
      <c r="U430" s="129"/>
      <c r="V430" s="129"/>
      <c r="W430" s="129"/>
      <c r="X430" s="129"/>
      <c r="Y430" s="129"/>
      <c r="Z430" s="129"/>
    </row>
    <row r="431" ht="15.75" customHeight="1">
      <c r="A431" s="129"/>
      <c r="B431" s="129"/>
      <c r="C431" s="129"/>
      <c r="D431" s="129"/>
      <c r="E431" s="129"/>
      <c r="F431" s="129"/>
      <c r="G431" s="129"/>
      <c r="H431" s="129"/>
      <c r="I431" s="129"/>
      <c r="J431" s="129"/>
      <c r="K431" s="129"/>
      <c r="L431" s="129"/>
      <c r="M431" s="129"/>
      <c r="N431" s="129"/>
      <c r="O431" s="129"/>
      <c r="P431" s="129"/>
      <c r="Q431" s="129"/>
      <c r="R431" s="129"/>
      <c r="S431" s="129"/>
      <c r="T431" s="129"/>
      <c r="U431" s="129"/>
      <c r="V431" s="129"/>
      <c r="W431" s="129"/>
      <c r="X431" s="129"/>
      <c r="Y431" s="129"/>
      <c r="Z431" s="129"/>
    </row>
    <row r="432" ht="15.75" customHeight="1">
      <c r="A432" s="129"/>
      <c r="B432" s="129"/>
      <c r="C432" s="129"/>
      <c r="D432" s="129"/>
      <c r="E432" s="129"/>
      <c r="F432" s="129"/>
      <c r="G432" s="129"/>
      <c r="H432" s="129"/>
      <c r="I432" s="129"/>
      <c r="J432" s="129"/>
      <c r="K432" s="129"/>
      <c r="L432" s="129"/>
      <c r="M432" s="129"/>
      <c r="N432" s="129"/>
      <c r="O432" s="129"/>
      <c r="P432" s="129"/>
      <c r="Q432" s="129"/>
      <c r="R432" s="129"/>
      <c r="S432" s="129"/>
      <c r="T432" s="129"/>
      <c r="U432" s="129"/>
      <c r="V432" s="129"/>
      <c r="W432" s="129"/>
      <c r="X432" s="129"/>
      <c r="Y432" s="129"/>
      <c r="Z432" s="129"/>
    </row>
    <row r="433" ht="15.75" customHeight="1">
      <c r="A433" s="129"/>
      <c r="B433" s="129"/>
      <c r="C433" s="129"/>
      <c r="D433" s="129"/>
      <c r="E433" s="129"/>
      <c r="F433" s="129"/>
      <c r="G433" s="129"/>
      <c r="H433" s="129"/>
      <c r="I433" s="129"/>
      <c r="J433" s="129"/>
      <c r="K433" s="129"/>
      <c r="L433" s="129"/>
      <c r="M433" s="129"/>
      <c r="N433" s="129"/>
      <c r="O433" s="129"/>
      <c r="P433" s="129"/>
      <c r="Q433" s="129"/>
      <c r="R433" s="129"/>
      <c r="S433" s="129"/>
      <c r="T433" s="129"/>
      <c r="U433" s="129"/>
      <c r="V433" s="129"/>
      <c r="W433" s="129"/>
      <c r="X433" s="129"/>
      <c r="Y433" s="129"/>
      <c r="Z433" s="129"/>
    </row>
    <row r="434" ht="15.75" customHeight="1">
      <c r="A434" s="129"/>
      <c r="B434" s="129"/>
      <c r="C434" s="129"/>
      <c r="D434" s="129"/>
      <c r="E434" s="129"/>
      <c r="F434" s="129"/>
      <c r="G434" s="129"/>
      <c r="H434" s="129"/>
      <c r="I434" s="129"/>
      <c r="J434" s="129"/>
      <c r="K434" s="129"/>
      <c r="L434" s="129"/>
      <c r="M434" s="129"/>
      <c r="N434" s="129"/>
      <c r="O434" s="129"/>
      <c r="P434" s="129"/>
      <c r="Q434" s="129"/>
      <c r="R434" s="129"/>
      <c r="S434" s="129"/>
      <c r="T434" s="129"/>
      <c r="U434" s="129"/>
      <c r="V434" s="129"/>
      <c r="W434" s="129"/>
      <c r="X434" s="129"/>
      <c r="Y434" s="129"/>
      <c r="Z434" s="129"/>
    </row>
    <row r="435" ht="15.75" customHeight="1">
      <c r="A435" s="129"/>
      <c r="B435" s="129"/>
      <c r="C435" s="129"/>
      <c r="D435" s="129"/>
      <c r="E435" s="129"/>
      <c r="F435" s="129"/>
      <c r="G435" s="129"/>
      <c r="H435" s="129"/>
      <c r="I435" s="129"/>
      <c r="J435" s="129"/>
      <c r="K435" s="129"/>
      <c r="L435" s="129"/>
      <c r="M435" s="129"/>
      <c r="N435" s="129"/>
      <c r="O435" s="129"/>
      <c r="P435" s="129"/>
      <c r="Q435" s="129"/>
      <c r="R435" s="129"/>
      <c r="S435" s="129"/>
      <c r="T435" s="129"/>
      <c r="U435" s="129"/>
      <c r="V435" s="129"/>
      <c r="W435" s="129"/>
      <c r="X435" s="129"/>
      <c r="Y435" s="129"/>
      <c r="Z435" s="129"/>
    </row>
    <row r="436" ht="15.75" customHeight="1">
      <c r="A436" s="129"/>
      <c r="B436" s="129"/>
      <c r="C436" s="129"/>
      <c r="D436" s="129"/>
      <c r="E436" s="129"/>
      <c r="F436" s="129"/>
      <c r="G436" s="129"/>
      <c r="H436" s="129"/>
      <c r="I436" s="129"/>
      <c r="J436" s="129"/>
      <c r="K436" s="129"/>
      <c r="L436" s="129"/>
      <c r="M436" s="129"/>
      <c r="N436" s="129"/>
      <c r="O436" s="129"/>
      <c r="P436" s="129"/>
      <c r="Q436" s="129"/>
      <c r="R436" s="129"/>
      <c r="S436" s="129"/>
      <c r="T436" s="129"/>
      <c r="U436" s="129"/>
      <c r="V436" s="129"/>
      <c r="W436" s="129"/>
      <c r="X436" s="129"/>
      <c r="Y436" s="129"/>
      <c r="Z436" s="129"/>
    </row>
    <row r="437" ht="15.75" customHeight="1">
      <c r="A437" s="129"/>
      <c r="B437" s="129"/>
      <c r="C437" s="129"/>
      <c r="D437" s="129"/>
      <c r="E437" s="129"/>
      <c r="F437" s="129"/>
      <c r="G437" s="129"/>
      <c r="H437" s="129"/>
      <c r="I437" s="129"/>
      <c r="J437" s="129"/>
      <c r="K437" s="129"/>
      <c r="L437" s="129"/>
      <c r="M437" s="129"/>
      <c r="N437" s="129"/>
      <c r="O437" s="129"/>
      <c r="P437" s="129"/>
      <c r="Q437" s="129"/>
      <c r="R437" s="129"/>
      <c r="S437" s="129"/>
      <c r="T437" s="129"/>
      <c r="U437" s="129"/>
      <c r="V437" s="129"/>
      <c r="W437" s="129"/>
      <c r="X437" s="129"/>
      <c r="Y437" s="129"/>
      <c r="Z437" s="129"/>
    </row>
    <row r="438" ht="15.75" customHeight="1">
      <c r="A438" s="129"/>
      <c r="B438" s="129"/>
      <c r="C438" s="129"/>
      <c r="D438" s="129"/>
      <c r="E438" s="129"/>
      <c r="F438" s="129"/>
      <c r="G438" s="129"/>
      <c r="H438" s="129"/>
      <c r="I438" s="129"/>
      <c r="J438" s="129"/>
      <c r="K438" s="129"/>
      <c r="L438" s="129"/>
      <c r="M438" s="129"/>
      <c r="N438" s="129"/>
      <c r="O438" s="129"/>
      <c r="P438" s="129"/>
      <c r="Q438" s="129"/>
      <c r="R438" s="129"/>
      <c r="S438" s="129"/>
      <c r="T438" s="129"/>
      <c r="U438" s="129"/>
      <c r="V438" s="129"/>
      <c r="W438" s="129"/>
      <c r="X438" s="129"/>
      <c r="Y438" s="129"/>
      <c r="Z438" s="129"/>
    </row>
    <row r="439" ht="15.75" customHeight="1">
      <c r="A439" s="129"/>
      <c r="B439" s="129"/>
      <c r="C439" s="129"/>
      <c r="D439" s="129"/>
      <c r="E439" s="129"/>
      <c r="F439" s="129"/>
      <c r="G439" s="129"/>
      <c r="H439" s="129"/>
      <c r="I439" s="129"/>
      <c r="J439" s="129"/>
      <c r="K439" s="129"/>
      <c r="L439" s="129"/>
      <c r="M439" s="129"/>
      <c r="N439" s="129"/>
      <c r="O439" s="129"/>
      <c r="P439" s="129"/>
      <c r="Q439" s="129"/>
      <c r="R439" s="129"/>
      <c r="S439" s="129"/>
      <c r="T439" s="129"/>
      <c r="U439" s="129"/>
      <c r="V439" s="129"/>
      <c r="W439" s="129"/>
      <c r="X439" s="129"/>
      <c r="Y439" s="129"/>
      <c r="Z439" s="129"/>
    </row>
    <row r="440" ht="15.75" customHeight="1">
      <c r="A440" s="129"/>
      <c r="B440" s="129"/>
      <c r="C440" s="129"/>
      <c r="D440" s="129"/>
      <c r="E440" s="129"/>
      <c r="F440" s="129"/>
      <c r="G440" s="129"/>
      <c r="H440" s="129"/>
      <c r="I440" s="129"/>
      <c r="J440" s="129"/>
      <c r="K440" s="129"/>
      <c r="L440" s="129"/>
      <c r="M440" s="129"/>
      <c r="N440" s="129"/>
      <c r="O440" s="129"/>
      <c r="P440" s="129"/>
      <c r="Q440" s="129"/>
      <c r="R440" s="129"/>
      <c r="S440" s="129"/>
      <c r="T440" s="129"/>
      <c r="U440" s="129"/>
      <c r="V440" s="129"/>
      <c r="W440" s="129"/>
      <c r="X440" s="129"/>
      <c r="Y440" s="129"/>
      <c r="Z440" s="129"/>
    </row>
    <row r="441" ht="15.75" customHeight="1">
      <c r="A441" s="129"/>
      <c r="B441" s="129"/>
      <c r="C441" s="129"/>
      <c r="D441" s="129"/>
      <c r="E441" s="129"/>
      <c r="F441" s="129"/>
      <c r="G441" s="129"/>
      <c r="H441" s="129"/>
      <c r="I441" s="129"/>
      <c r="J441" s="129"/>
      <c r="K441" s="129"/>
      <c r="L441" s="129"/>
      <c r="M441" s="129"/>
      <c r="N441" s="129"/>
      <c r="O441" s="129"/>
      <c r="P441" s="129"/>
      <c r="Q441" s="129"/>
      <c r="R441" s="129"/>
      <c r="S441" s="129"/>
      <c r="T441" s="129"/>
      <c r="U441" s="129"/>
      <c r="V441" s="129"/>
      <c r="W441" s="129"/>
      <c r="X441" s="129"/>
      <c r="Y441" s="129"/>
      <c r="Z441" s="129"/>
    </row>
    <row r="442" ht="15.75" customHeight="1">
      <c r="A442" s="129"/>
      <c r="B442" s="129"/>
      <c r="C442" s="129"/>
      <c r="D442" s="129"/>
      <c r="E442" s="129"/>
      <c r="F442" s="129"/>
      <c r="G442" s="129"/>
      <c r="H442" s="129"/>
      <c r="I442" s="129"/>
      <c r="J442" s="129"/>
      <c r="K442" s="129"/>
      <c r="L442" s="129"/>
      <c r="M442" s="129"/>
      <c r="N442" s="129"/>
      <c r="O442" s="129"/>
      <c r="P442" s="129"/>
      <c r="Q442" s="129"/>
      <c r="R442" s="129"/>
      <c r="S442" s="129"/>
      <c r="T442" s="129"/>
      <c r="U442" s="129"/>
      <c r="V442" s="129"/>
      <c r="W442" s="129"/>
      <c r="X442" s="129"/>
      <c r="Y442" s="129"/>
      <c r="Z442" s="129"/>
    </row>
    <row r="443" ht="15.75" customHeight="1">
      <c r="A443" s="129"/>
      <c r="B443" s="129"/>
      <c r="C443" s="129"/>
      <c r="D443" s="129"/>
      <c r="E443" s="129"/>
      <c r="F443" s="129"/>
      <c r="G443" s="129"/>
      <c r="H443" s="129"/>
      <c r="I443" s="129"/>
      <c r="J443" s="129"/>
      <c r="K443" s="129"/>
      <c r="L443" s="129"/>
      <c r="M443" s="129"/>
      <c r="N443" s="129"/>
      <c r="O443" s="129"/>
      <c r="P443" s="129"/>
      <c r="Q443" s="129"/>
      <c r="R443" s="129"/>
      <c r="S443" s="129"/>
      <c r="T443" s="129"/>
      <c r="U443" s="129"/>
      <c r="V443" s="129"/>
      <c r="W443" s="129"/>
      <c r="X443" s="129"/>
      <c r="Y443" s="129"/>
      <c r="Z443" s="129"/>
    </row>
    <row r="444" ht="15.75" customHeight="1">
      <c r="A444" s="129"/>
      <c r="B444" s="129"/>
      <c r="C444" s="129"/>
      <c r="D444" s="129"/>
      <c r="E444" s="129"/>
      <c r="F444" s="129"/>
      <c r="G444" s="129"/>
      <c r="H444" s="129"/>
      <c r="I444" s="129"/>
      <c r="J444" s="129"/>
      <c r="K444" s="129"/>
      <c r="L444" s="129"/>
      <c r="M444" s="129"/>
      <c r="N444" s="129"/>
      <c r="O444" s="129"/>
      <c r="P444" s="129"/>
      <c r="Q444" s="129"/>
      <c r="R444" s="129"/>
      <c r="S444" s="129"/>
      <c r="T444" s="129"/>
      <c r="U444" s="129"/>
      <c r="V444" s="129"/>
      <c r="W444" s="129"/>
      <c r="X444" s="129"/>
      <c r="Y444" s="129"/>
      <c r="Z444" s="129"/>
    </row>
    <row r="445" ht="15.75" customHeight="1">
      <c r="A445" s="129"/>
      <c r="B445" s="129"/>
      <c r="C445" s="129"/>
      <c r="D445" s="129"/>
      <c r="E445" s="129"/>
      <c r="F445" s="129"/>
      <c r="G445" s="129"/>
      <c r="H445" s="129"/>
      <c r="I445" s="129"/>
      <c r="J445" s="129"/>
      <c r="K445" s="129"/>
      <c r="L445" s="129"/>
      <c r="M445" s="129"/>
      <c r="N445" s="129"/>
      <c r="O445" s="129"/>
      <c r="P445" s="129"/>
      <c r="Q445" s="129"/>
      <c r="R445" s="129"/>
      <c r="S445" s="129"/>
      <c r="T445" s="129"/>
      <c r="U445" s="129"/>
      <c r="V445" s="129"/>
      <c r="W445" s="129"/>
      <c r="X445" s="129"/>
      <c r="Y445" s="129"/>
      <c r="Z445" s="129"/>
    </row>
    <row r="446" ht="15.75" customHeight="1">
      <c r="A446" s="129"/>
      <c r="B446" s="129"/>
      <c r="C446" s="129"/>
      <c r="D446" s="129"/>
      <c r="E446" s="129"/>
      <c r="F446" s="129"/>
      <c r="G446" s="129"/>
      <c r="H446" s="129"/>
      <c r="I446" s="129"/>
      <c r="J446" s="129"/>
      <c r="K446" s="129"/>
      <c r="L446" s="129"/>
      <c r="M446" s="129"/>
      <c r="N446" s="129"/>
      <c r="O446" s="129"/>
      <c r="P446" s="129"/>
      <c r="Q446" s="129"/>
      <c r="R446" s="129"/>
      <c r="S446" s="129"/>
      <c r="T446" s="129"/>
      <c r="U446" s="129"/>
      <c r="V446" s="129"/>
      <c r="W446" s="129"/>
      <c r="X446" s="129"/>
      <c r="Y446" s="129"/>
      <c r="Z446" s="129"/>
    </row>
    <row r="447" ht="15.75" customHeight="1">
      <c r="A447" s="129"/>
      <c r="B447" s="129"/>
      <c r="C447" s="129"/>
      <c r="D447" s="129"/>
      <c r="E447" s="129"/>
      <c r="F447" s="129"/>
      <c r="G447" s="129"/>
      <c r="H447" s="129"/>
      <c r="I447" s="129"/>
      <c r="J447" s="129"/>
      <c r="K447" s="129"/>
      <c r="L447" s="129"/>
      <c r="M447" s="129"/>
      <c r="N447" s="129"/>
      <c r="O447" s="129"/>
      <c r="P447" s="129"/>
      <c r="Q447" s="129"/>
      <c r="R447" s="129"/>
      <c r="S447" s="129"/>
      <c r="T447" s="129"/>
      <c r="U447" s="129"/>
      <c r="V447" s="129"/>
      <c r="W447" s="129"/>
      <c r="X447" s="129"/>
      <c r="Y447" s="129"/>
      <c r="Z447" s="129"/>
    </row>
    <row r="448" ht="15.75" customHeight="1">
      <c r="A448" s="129"/>
      <c r="B448" s="129"/>
      <c r="C448" s="129"/>
      <c r="D448" s="129"/>
      <c r="E448" s="129"/>
      <c r="F448" s="129"/>
      <c r="G448" s="129"/>
      <c r="H448" s="129"/>
      <c r="I448" s="129"/>
      <c r="J448" s="129"/>
      <c r="K448" s="129"/>
      <c r="L448" s="129"/>
      <c r="M448" s="129"/>
      <c r="N448" s="129"/>
      <c r="O448" s="129"/>
      <c r="P448" s="129"/>
      <c r="Q448" s="129"/>
      <c r="R448" s="129"/>
      <c r="S448" s="129"/>
      <c r="T448" s="129"/>
      <c r="U448" s="129"/>
      <c r="V448" s="129"/>
      <c r="W448" s="129"/>
      <c r="X448" s="129"/>
      <c r="Y448" s="129"/>
      <c r="Z448" s="129"/>
    </row>
    <row r="449" ht="15.75" customHeight="1">
      <c r="A449" s="129"/>
      <c r="B449" s="129"/>
      <c r="C449" s="129"/>
      <c r="D449" s="129"/>
      <c r="E449" s="129"/>
      <c r="F449" s="129"/>
      <c r="G449" s="129"/>
      <c r="H449" s="129"/>
      <c r="I449" s="129"/>
      <c r="J449" s="129"/>
      <c r="K449" s="129"/>
      <c r="L449" s="129"/>
      <c r="M449" s="129"/>
      <c r="N449" s="129"/>
      <c r="O449" s="129"/>
      <c r="P449" s="129"/>
      <c r="Q449" s="129"/>
      <c r="R449" s="129"/>
      <c r="S449" s="129"/>
      <c r="T449" s="129"/>
      <c r="U449" s="129"/>
      <c r="V449" s="129"/>
      <c r="W449" s="129"/>
      <c r="X449" s="129"/>
      <c r="Y449" s="129"/>
      <c r="Z449" s="129"/>
    </row>
    <row r="450" ht="15.75" customHeight="1">
      <c r="A450" s="129"/>
      <c r="B450" s="129"/>
      <c r="C450" s="129"/>
      <c r="D450" s="129"/>
      <c r="E450" s="129"/>
      <c r="F450" s="129"/>
      <c r="G450" s="129"/>
      <c r="H450" s="129"/>
      <c r="I450" s="129"/>
      <c r="J450" s="129"/>
      <c r="K450" s="129"/>
      <c r="L450" s="129"/>
      <c r="M450" s="129"/>
      <c r="N450" s="129"/>
      <c r="O450" s="129"/>
      <c r="P450" s="129"/>
      <c r="Q450" s="129"/>
      <c r="R450" s="129"/>
      <c r="S450" s="129"/>
      <c r="T450" s="129"/>
      <c r="U450" s="129"/>
      <c r="V450" s="129"/>
      <c r="W450" s="129"/>
      <c r="X450" s="129"/>
      <c r="Y450" s="129"/>
      <c r="Z450" s="129"/>
    </row>
    <row r="451" ht="15.75" customHeight="1">
      <c r="A451" s="129"/>
      <c r="B451" s="129"/>
      <c r="C451" s="129"/>
      <c r="D451" s="129"/>
      <c r="E451" s="129"/>
      <c r="F451" s="129"/>
      <c r="G451" s="129"/>
      <c r="H451" s="129"/>
      <c r="I451" s="129"/>
      <c r="J451" s="129"/>
      <c r="K451" s="129"/>
      <c r="L451" s="129"/>
      <c r="M451" s="129"/>
      <c r="N451" s="129"/>
      <c r="O451" s="129"/>
      <c r="P451" s="129"/>
      <c r="Q451" s="129"/>
      <c r="R451" s="129"/>
      <c r="S451" s="129"/>
      <c r="T451" s="129"/>
      <c r="U451" s="129"/>
      <c r="V451" s="129"/>
      <c r="W451" s="129"/>
      <c r="X451" s="129"/>
      <c r="Y451" s="129"/>
      <c r="Z451" s="129"/>
    </row>
    <row r="452" ht="15.75" customHeight="1">
      <c r="A452" s="129"/>
      <c r="B452" s="129"/>
      <c r="C452" s="129"/>
      <c r="D452" s="129"/>
      <c r="E452" s="129"/>
      <c r="F452" s="129"/>
      <c r="G452" s="129"/>
      <c r="H452" s="129"/>
      <c r="I452" s="129"/>
      <c r="J452" s="129"/>
      <c r="K452" s="129"/>
      <c r="L452" s="129"/>
      <c r="M452" s="129"/>
      <c r="N452" s="129"/>
      <c r="O452" s="129"/>
      <c r="P452" s="129"/>
      <c r="Q452" s="129"/>
      <c r="R452" s="129"/>
      <c r="S452" s="129"/>
      <c r="T452" s="129"/>
      <c r="U452" s="129"/>
      <c r="V452" s="129"/>
      <c r="W452" s="129"/>
      <c r="X452" s="129"/>
      <c r="Y452" s="129"/>
      <c r="Z452" s="129"/>
    </row>
    <row r="453" ht="15.75" customHeight="1">
      <c r="A453" s="129"/>
      <c r="B453" s="129"/>
      <c r="C453" s="129"/>
      <c r="D453" s="129"/>
      <c r="E453" s="129"/>
      <c r="F453" s="129"/>
      <c r="G453" s="129"/>
      <c r="H453" s="129"/>
      <c r="I453" s="129"/>
      <c r="J453" s="129"/>
      <c r="K453" s="129"/>
      <c r="L453" s="129"/>
      <c r="M453" s="129"/>
      <c r="N453" s="129"/>
      <c r="O453" s="129"/>
      <c r="P453" s="129"/>
      <c r="Q453" s="129"/>
      <c r="R453" s="129"/>
      <c r="S453" s="129"/>
      <c r="T453" s="129"/>
      <c r="U453" s="129"/>
      <c r="V453" s="129"/>
      <c r="W453" s="129"/>
      <c r="X453" s="129"/>
      <c r="Y453" s="129"/>
      <c r="Z453" s="129"/>
    </row>
    <row r="454" ht="15.75" customHeight="1">
      <c r="A454" s="129"/>
      <c r="B454" s="129"/>
      <c r="C454" s="129"/>
      <c r="D454" s="129"/>
      <c r="E454" s="129"/>
      <c r="F454" s="129"/>
      <c r="G454" s="129"/>
      <c r="H454" s="129"/>
      <c r="I454" s="129"/>
      <c r="J454" s="129"/>
      <c r="K454" s="129"/>
      <c r="L454" s="129"/>
      <c r="M454" s="129"/>
      <c r="N454" s="129"/>
      <c r="O454" s="129"/>
      <c r="P454" s="129"/>
      <c r="Q454" s="129"/>
      <c r="R454" s="129"/>
      <c r="S454" s="129"/>
      <c r="T454" s="129"/>
      <c r="U454" s="129"/>
      <c r="V454" s="129"/>
      <c r="W454" s="129"/>
      <c r="X454" s="129"/>
      <c r="Y454" s="129"/>
      <c r="Z454" s="129"/>
    </row>
    <row r="455" ht="15.75" customHeight="1">
      <c r="A455" s="129"/>
      <c r="B455" s="129"/>
      <c r="C455" s="129"/>
      <c r="D455" s="129"/>
      <c r="E455" s="129"/>
      <c r="F455" s="129"/>
      <c r="G455" s="129"/>
      <c r="H455" s="129"/>
      <c r="I455" s="129"/>
      <c r="J455" s="129"/>
      <c r="K455" s="129"/>
      <c r="L455" s="129"/>
      <c r="M455" s="129"/>
      <c r="N455" s="129"/>
      <c r="O455" s="129"/>
      <c r="P455" s="129"/>
      <c r="Q455" s="129"/>
      <c r="R455" s="129"/>
      <c r="S455" s="129"/>
      <c r="T455" s="129"/>
      <c r="U455" s="129"/>
      <c r="V455" s="129"/>
      <c r="W455" s="129"/>
      <c r="X455" s="129"/>
      <c r="Y455" s="129"/>
      <c r="Z455" s="129"/>
    </row>
    <row r="456" ht="15.75" customHeight="1">
      <c r="A456" s="129"/>
      <c r="B456" s="129"/>
      <c r="C456" s="129"/>
      <c r="D456" s="129"/>
      <c r="E456" s="129"/>
      <c r="F456" s="129"/>
      <c r="G456" s="129"/>
      <c r="H456" s="129"/>
      <c r="I456" s="129"/>
      <c r="J456" s="129"/>
      <c r="K456" s="129"/>
      <c r="L456" s="129"/>
      <c r="M456" s="129"/>
      <c r="N456" s="129"/>
      <c r="O456" s="129"/>
      <c r="P456" s="129"/>
      <c r="Q456" s="129"/>
      <c r="R456" s="129"/>
      <c r="S456" s="129"/>
      <c r="T456" s="129"/>
      <c r="U456" s="129"/>
      <c r="V456" s="129"/>
      <c r="W456" s="129"/>
      <c r="X456" s="129"/>
      <c r="Y456" s="129"/>
      <c r="Z456" s="129"/>
    </row>
    <row r="457" ht="15.75" customHeight="1">
      <c r="A457" s="129"/>
      <c r="B457" s="129"/>
      <c r="C457" s="129"/>
      <c r="D457" s="129"/>
      <c r="E457" s="129"/>
      <c r="F457" s="129"/>
      <c r="G457" s="129"/>
      <c r="H457" s="129"/>
      <c r="I457" s="129"/>
      <c r="J457" s="129"/>
      <c r="K457" s="129"/>
      <c r="L457" s="129"/>
      <c r="M457" s="129"/>
      <c r="N457" s="129"/>
      <c r="O457" s="129"/>
      <c r="P457" s="129"/>
      <c r="Q457" s="129"/>
      <c r="R457" s="129"/>
      <c r="S457" s="129"/>
      <c r="T457" s="129"/>
      <c r="U457" s="129"/>
      <c r="V457" s="129"/>
      <c r="W457" s="129"/>
      <c r="X457" s="129"/>
      <c r="Y457" s="129"/>
      <c r="Z457" s="129"/>
    </row>
    <row r="458" ht="15.75" customHeight="1">
      <c r="A458" s="129"/>
      <c r="B458" s="129"/>
      <c r="C458" s="129"/>
      <c r="D458" s="129"/>
      <c r="E458" s="129"/>
      <c r="F458" s="129"/>
      <c r="G458" s="129"/>
      <c r="H458" s="129"/>
      <c r="I458" s="129"/>
      <c r="J458" s="129"/>
      <c r="K458" s="129"/>
      <c r="L458" s="129"/>
      <c r="M458" s="129"/>
      <c r="N458" s="129"/>
      <c r="O458" s="129"/>
      <c r="P458" s="129"/>
      <c r="Q458" s="129"/>
      <c r="R458" s="129"/>
      <c r="S458" s="129"/>
      <c r="T458" s="129"/>
      <c r="U458" s="129"/>
      <c r="V458" s="129"/>
      <c r="W458" s="129"/>
      <c r="X458" s="129"/>
      <c r="Y458" s="129"/>
      <c r="Z458" s="129"/>
    </row>
    <row r="459" ht="15.75" customHeight="1">
      <c r="A459" s="129"/>
      <c r="B459" s="129"/>
      <c r="C459" s="129"/>
      <c r="D459" s="129"/>
      <c r="E459" s="129"/>
      <c r="F459" s="129"/>
      <c r="G459" s="129"/>
      <c r="H459" s="129"/>
      <c r="I459" s="129"/>
      <c r="J459" s="129"/>
      <c r="K459" s="129"/>
      <c r="L459" s="129"/>
      <c r="M459" s="129"/>
      <c r="N459" s="129"/>
      <c r="O459" s="129"/>
      <c r="P459" s="129"/>
      <c r="Q459" s="129"/>
      <c r="R459" s="129"/>
      <c r="S459" s="129"/>
      <c r="T459" s="129"/>
      <c r="U459" s="129"/>
      <c r="V459" s="129"/>
      <c r="W459" s="129"/>
      <c r="X459" s="129"/>
      <c r="Y459" s="129"/>
      <c r="Z459" s="129"/>
    </row>
    <row r="460" ht="15.75" customHeight="1">
      <c r="A460" s="129"/>
      <c r="B460" s="129"/>
      <c r="C460" s="129"/>
      <c r="D460" s="129"/>
      <c r="E460" s="129"/>
      <c r="F460" s="129"/>
      <c r="G460" s="129"/>
      <c r="H460" s="129"/>
      <c r="I460" s="129"/>
      <c r="J460" s="129"/>
      <c r="K460" s="129"/>
      <c r="L460" s="129"/>
      <c r="M460" s="129"/>
      <c r="N460" s="129"/>
      <c r="O460" s="129"/>
      <c r="P460" s="129"/>
      <c r="Q460" s="129"/>
      <c r="R460" s="129"/>
      <c r="S460" s="129"/>
      <c r="T460" s="129"/>
      <c r="U460" s="129"/>
      <c r="V460" s="129"/>
      <c r="W460" s="129"/>
      <c r="X460" s="129"/>
      <c r="Y460" s="129"/>
      <c r="Z460" s="129"/>
    </row>
    <row r="461" ht="15.75" customHeight="1">
      <c r="A461" s="129"/>
      <c r="B461" s="129"/>
      <c r="C461" s="129"/>
      <c r="D461" s="129"/>
      <c r="E461" s="129"/>
      <c r="F461" s="129"/>
      <c r="G461" s="129"/>
      <c r="H461" s="129"/>
      <c r="I461" s="129"/>
      <c r="J461" s="129"/>
      <c r="K461" s="129"/>
      <c r="L461" s="129"/>
      <c r="M461" s="129"/>
      <c r="N461" s="129"/>
      <c r="O461" s="129"/>
      <c r="P461" s="129"/>
      <c r="Q461" s="129"/>
      <c r="R461" s="129"/>
      <c r="S461" s="129"/>
      <c r="T461" s="129"/>
      <c r="U461" s="129"/>
      <c r="V461" s="129"/>
      <c r="W461" s="129"/>
      <c r="X461" s="129"/>
      <c r="Y461" s="129"/>
      <c r="Z461" s="129"/>
    </row>
    <row r="462" ht="15.75" customHeight="1">
      <c r="A462" s="129"/>
      <c r="B462" s="129"/>
      <c r="C462" s="129"/>
      <c r="D462" s="129"/>
      <c r="E462" s="129"/>
      <c r="F462" s="129"/>
      <c r="G462" s="129"/>
      <c r="H462" s="129"/>
      <c r="I462" s="129"/>
      <c r="J462" s="129"/>
      <c r="K462" s="129"/>
      <c r="L462" s="129"/>
      <c r="M462" s="129"/>
      <c r="N462" s="129"/>
      <c r="O462" s="129"/>
      <c r="P462" s="129"/>
      <c r="Q462" s="129"/>
      <c r="R462" s="129"/>
      <c r="S462" s="129"/>
      <c r="T462" s="129"/>
      <c r="U462" s="129"/>
      <c r="V462" s="129"/>
      <c r="W462" s="129"/>
      <c r="X462" s="129"/>
      <c r="Y462" s="129"/>
      <c r="Z462" s="129"/>
    </row>
    <row r="463" ht="15.75" customHeight="1">
      <c r="A463" s="129"/>
      <c r="B463" s="129"/>
      <c r="C463" s="129"/>
      <c r="D463" s="129"/>
      <c r="E463" s="129"/>
      <c r="F463" s="129"/>
      <c r="G463" s="129"/>
      <c r="H463" s="129"/>
      <c r="I463" s="129"/>
      <c r="J463" s="129"/>
      <c r="K463" s="129"/>
      <c r="L463" s="129"/>
      <c r="M463" s="129"/>
      <c r="N463" s="129"/>
      <c r="O463" s="129"/>
      <c r="P463" s="129"/>
      <c r="Q463" s="129"/>
      <c r="R463" s="129"/>
      <c r="S463" s="129"/>
      <c r="T463" s="129"/>
      <c r="U463" s="129"/>
      <c r="V463" s="129"/>
      <c r="W463" s="129"/>
      <c r="X463" s="129"/>
      <c r="Y463" s="129"/>
      <c r="Z463" s="129"/>
    </row>
    <row r="464" ht="15.75" customHeight="1">
      <c r="A464" s="129"/>
      <c r="B464" s="129"/>
      <c r="C464" s="129"/>
      <c r="D464" s="129"/>
      <c r="E464" s="129"/>
      <c r="F464" s="129"/>
      <c r="G464" s="129"/>
      <c r="H464" s="129"/>
      <c r="I464" s="129"/>
      <c r="J464" s="129"/>
      <c r="K464" s="129"/>
      <c r="L464" s="129"/>
      <c r="M464" s="129"/>
      <c r="N464" s="129"/>
      <c r="O464" s="129"/>
      <c r="P464" s="129"/>
      <c r="Q464" s="129"/>
      <c r="R464" s="129"/>
      <c r="S464" s="129"/>
      <c r="T464" s="129"/>
      <c r="U464" s="129"/>
      <c r="V464" s="129"/>
      <c r="W464" s="129"/>
      <c r="X464" s="129"/>
      <c r="Y464" s="129"/>
      <c r="Z464" s="129"/>
    </row>
    <row r="465" ht="15.75" customHeight="1">
      <c r="A465" s="129"/>
      <c r="B465" s="129"/>
      <c r="C465" s="129"/>
      <c r="D465" s="129"/>
      <c r="E465" s="129"/>
      <c r="F465" s="129"/>
      <c r="G465" s="129"/>
      <c r="H465" s="129"/>
      <c r="I465" s="129"/>
      <c r="J465" s="129"/>
      <c r="K465" s="129"/>
      <c r="L465" s="129"/>
      <c r="M465" s="129"/>
      <c r="N465" s="129"/>
      <c r="O465" s="129"/>
      <c r="P465" s="129"/>
      <c r="Q465" s="129"/>
      <c r="R465" s="129"/>
      <c r="S465" s="129"/>
      <c r="T465" s="129"/>
      <c r="U465" s="129"/>
      <c r="V465" s="129"/>
      <c r="W465" s="129"/>
      <c r="X465" s="129"/>
      <c r="Y465" s="129"/>
      <c r="Z465" s="129"/>
    </row>
    <row r="466" ht="15.75" customHeight="1">
      <c r="A466" s="129"/>
      <c r="B466" s="129"/>
      <c r="C466" s="129"/>
      <c r="D466" s="129"/>
      <c r="E466" s="129"/>
      <c r="F466" s="129"/>
      <c r="G466" s="129"/>
      <c r="H466" s="129"/>
      <c r="I466" s="129"/>
      <c r="J466" s="129"/>
      <c r="K466" s="129"/>
      <c r="L466" s="129"/>
      <c r="M466" s="129"/>
      <c r="N466" s="129"/>
      <c r="O466" s="129"/>
      <c r="P466" s="129"/>
      <c r="Q466" s="129"/>
      <c r="R466" s="129"/>
      <c r="S466" s="129"/>
      <c r="T466" s="129"/>
      <c r="U466" s="129"/>
      <c r="V466" s="129"/>
      <c r="W466" s="129"/>
      <c r="X466" s="129"/>
      <c r="Y466" s="129"/>
      <c r="Z466" s="129"/>
    </row>
    <row r="467" ht="15.75" customHeight="1">
      <c r="A467" s="129"/>
      <c r="B467" s="129"/>
      <c r="C467" s="129"/>
      <c r="D467" s="129"/>
      <c r="E467" s="129"/>
      <c r="F467" s="129"/>
      <c r="G467" s="129"/>
      <c r="H467" s="129"/>
      <c r="I467" s="129"/>
      <c r="J467" s="129"/>
      <c r="K467" s="129"/>
      <c r="L467" s="129"/>
      <c r="M467" s="129"/>
      <c r="N467" s="129"/>
      <c r="O467" s="129"/>
      <c r="P467" s="129"/>
      <c r="Q467" s="129"/>
      <c r="R467" s="129"/>
      <c r="S467" s="129"/>
      <c r="T467" s="129"/>
      <c r="U467" s="129"/>
      <c r="V467" s="129"/>
      <c r="W467" s="129"/>
      <c r="X467" s="129"/>
      <c r="Y467" s="129"/>
      <c r="Z467" s="129"/>
    </row>
    <row r="468" ht="15.75" customHeight="1">
      <c r="A468" s="129"/>
      <c r="B468" s="129"/>
      <c r="C468" s="129"/>
      <c r="D468" s="129"/>
      <c r="E468" s="129"/>
      <c r="F468" s="129"/>
      <c r="G468" s="129"/>
      <c r="H468" s="129"/>
      <c r="I468" s="129"/>
      <c r="J468" s="129"/>
      <c r="K468" s="129"/>
      <c r="L468" s="129"/>
      <c r="M468" s="129"/>
      <c r="N468" s="129"/>
      <c r="O468" s="129"/>
      <c r="P468" s="129"/>
      <c r="Q468" s="129"/>
      <c r="R468" s="129"/>
      <c r="S468" s="129"/>
      <c r="T468" s="129"/>
      <c r="U468" s="129"/>
      <c r="V468" s="129"/>
      <c r="W468" s="129"/>
      <c r="X468" s="129"/>
      <c r="Y468" s="129"/>
      <c r="Z468" s="129"/>
    </row>
    <row r="469" ht="15.75" customHeight="1">
      <c r="A469" s="129"/>
      <c r="B469" s="129"/>
      <c r="C469" s="129"/>
      <c r="D469" s="129"/>
      <c r="E469" s="129"/>
      <c r="F469" s="129"/>
      <c r="G469" s="129"/>
      <c r="H469" s="129"/>
      <c r="I469" s="129"/>
      <c r="J469" s="129"/>
      <c r="K469" s="129"/>
      <c r="L469" s="129"/>
      <c r="M469" s="129"/>
      <c r="N469" s="129"/>
      <c r="O469" s="129"/>
      <c r="P469" s="129"/>
      <c r="Q469" s="129"/>
      <c r="R469" s="129"/>
      <c r="S469" s="129"/>
      <c r="T469" s="129"/>
      <c r="U469" s="129"/>
      <c r="V469" s="129"/>
      <c r="W469" s="129"/>
      <c r="X469" s="129"/>
      <c r="Y469" s="129"/>
      <c r="Z469" s="129"/>
    </row>
    <row r="470" ht="15.75" customHeight="1">
      <c r="A470" s="129"/>
      <c r="B470" s="129"/>
      <c r="C470" s="129"/>
      <c r="D470" s="129"/>
      <c r="E470" s="129"/>
      <c r="F470" s="129"/>
      <c r="G470" s="129"/>
      <c r="H470" s="129"/>
      <c r="I470" s="129"/>
      <c r="J470" s="129"/>
      <c r="K470" s="129"/>
      <c r="L470" s="129"/>
      <c r="M470" s="129"/>
      <c r="N470" s="129"/>
      <c r="O470" s="129"/>
      <c r="P470" s="129"/>
      <c r="Q470" s="129"/>
      <c r="R470" s="129"/>
      <c r="S470" s="129"/>
      <c r="T470" s="129"/>
      <c r="U470" s="129"/>
      <c r="V470" s="129"/>
      <c r="W470" s="129"/>
      <c r="X470" s="129"/>
      <c r="Y470" s="129"/>
      <c r="Z470" s="129"/>
    </row>
    <row r="471" ht="15.75" customHeight="1">
      <c r="A471" s="129"/>
      <c r="B471" s="129"/>
      <c r="C471" s="129"/>
      <c r="D471" s="129"/>
      <c r="E471" s="129"/>
      <c r="F471" s="129"/>
      <c r="G471" s="129"/>
      <c r="H471" s="129"/>
      <c r="I471" s="129"/>
      <c r="J471" s="129"/>
      <c r="K471" s="129"/>
      <c r="L471" s="129"/>
      <c r="M471" s="129"/>
      <c r="N471" s="129"/>
      <c r="O471" s="129"/>
      <c r="P471" s="129"/>
      <c r="Q471" s="129"/>
      <c r="R471" s="129"/>
      <c r="S471" s="129"/>
      <c r="T471" s="129"/>
      <c r="U471" s="129"/>
      <c r="V471" s="129"/>
      <c r="W471" s="129"/>
      <c r="X471" s="129"/>
      <c r="Y471" s="129"/>
      <c r="Z471" s="129"/>
    </row>
    <row r="472" ht="15.75" customHeight="1">
      <c r="A472" s="129"/>
      <c r="B472" s="129"/>
      <c r="C472" s="129"/>
      <c r="D472" s="129"/>
      <c r="E472" s="129"/>
      <c r="F472" s="129"/>
      <c r="G472" s="129"/>
      <c r="H472" s="129"/>
      <c r="I472" s="129"/>
      <c r="J472" s="129"/>
      <c r="K472" s="129"/>
      <c r="L472" s="129"/>
      <c r="M472" s="129"/>
      <c r="N472" s="129"/>
      <c r="O472" s="129"/>
      <c r="P472" s="129"/>
      <c r="Q472" s="129"/>
      <c r="R472" s="129"/>
      <c r="S472" s="129"/>
      <c r="T472" s="129"/>
      <c r="U472" s="129"/>
      <c r="V472" s="129"/>
      <c r="W472" s="129"/>
      <c r="X472" s="129"/>
      <c r="Y472" s="129"/>
      <c r="Z472" s="129"/>
    </row>
    <row r="473" ht="15.75" customHeight="1">
      <c r="A473" s="129"/>
      <c r="B473" s="129"/>
      <c r="C473" s="129"/>
      <c r="D473" s="129"/>
      <c r="E473" s="129"/>
      <c r="F473" s="129"/>
      <c r="G473" s="129"/>
      <c r="H473" s="129"/>
      <c r="I473" s="129"/>
      <c r="J473" s="129"/>
      <c r="K473" s="129"/>
      <c r="L473" s="129"/>
      <c r="M473" s="129"/>
      <c r="N473" s="129"/>
      <c r="O473" s="129"/>
      <c r="P473" s="129"/>
      <c r="Q473" s="129"/>
      <c r="R473" s="129"/>
      <c r="S473" s="129"/>
      <c r="T473" s="129"/>
      <c r="U473" s="129"/>
      <c r="V473" s="129"/>
      <c r="W473" s="129"/>
      <c r="X473" s="129"/>
      <c r="Y473" s="129"/>
      <c r="Z473" s="129"/>
    </row>
    <row r="474" ht="15.75" customHeight="1">
      <c r="A474" s="129"/>
      <c r="B474" s="129"/>
      <c r="C474" s="129"/>
      <c r="D474" s="129"/>
      <c r="E474" s="129"/>
      <c r="F474" s="129"/>
      <c r="G474" s="129"/>
      <c r="H474" s="129"/>
      <c r="I474" s="129"/>
      <c r="J474" s="129"/>
      <c r="K474" s="129"/>
      <c r="L474" s="129"/>
      <c r="M474" s="129"/>
      <c r="N474" s="129"/>
      <c r="O474" s="129"/>
      <c r="P474" s="129"/>
      <c r="Q474" s="129"/>
      <c r="R474" s="129"/>
      <c r="S474" s="129"/>
      <c r="T474" s="129"/>
      <c r="U474" s="129"/>
      <c r="V474" s="129"/>
      <c r="W474" s="129"/>
      <c r="X474" s="129"/>
      <c r="Y474" s="129"/>
      <c r="Z474" s="129"/>
    </row>
    <row r="475" ht="15.75" customHeight="1">
      <c r="A475" s="129"/>
      <c r="B475" s="129"/>
      <c r="C475" s="129"/>
      <c r="D475" s="129"/>
      <c r="E475" s="129"/>
      <c r="F475" s="129"/>
      <c r="G475" s="129"/>
      <c r="H475" s="129"/>
      <c r="I475" s="129"/>
      <c r="J475" s="129"/>
      <c r="K475" s="129"/>
      <c r="L475" s="129"/>
      <c r="M475" s="129"/>
      <c r="N475" s="129"/>
      <c r="O475" s="129"/>
      <c r="P475" s="129"/>
      <c r="Q475" s="129"/>
      <c r="R475" s="129"/>
      <c r="S475" s="129"/>
      <c r="T475" s="129"/>
      <c r="U475" s="129"/>
      <c r="V475" s="129"/>
      <c r="W475" s="129"/>
      <c r="X475" s="129"/>
      <c r="Y475" s="129"/>
      <c r="Z475" s="129"/>
    </row>
    <row r="476" ht="15.75" customHeight="1">
      <c r="A476" s="129"/>
      <c r="B476" s="129"/>
      <c r="C476" s="129"/>
      <c r="D476" s="129"/>
      <c r="E476" s="129"/>
      <c r="F476" s="129"/>
      <c r="G476" s="129"/>
      <c r="H476" s="129"/>
      <c r="I476" s="129"/>
      <c r="J476" s="129"/>
      <c r="K476" s="129"/>
      <c r="L476" s="129"/>
      <c r="M476" s="129"/>
      <c r="N476" s="129"/>
      <c r="O476" s="129"/>
      <c r="P476" s="129"/>
      <c r="Q476" s="129"/>
      <c r="R476" s="129"/>
      <c r="S476" s="129"/>
      <c r="T476" s="129"/>
      <c r="U476" s="129"/>
      <c r="V476" s="129"/>
      <c r="W476" s="129"/>
      <c r="X476" s="129"/>
      <c r="Y476" s="129"/>
      <c r="Z476" s="129"/>
    </row>
    <row r="477" ht="15.75" customHeight="1">
      <c r="A477" s="129"/>
      <c r="B477" s="129"/>
      <c r="C477" s="129"/>
      <c r="D477" s="129"/>
      <c r="E477" s="129"/>
      <c r="F477" s="129"/>
      <c r="G477" s="129"/>
      <c r="H477" s="129"/>
      <c r="I477" s="129"/>
      <c r="J477" s="129"/>
      <c r="K477" s="129"/>
      <c r="L477" s="129"/>
      <c r="M477" s="129"/>
      <c r="N477" s="129"/>
      <c r="O477" s="129"/>
      <c r="P477" s="129"/>
      <c r="Q477" s="129"/>
      <c r="R477" s="129"/>
      <c r="S477" s="129"/>
      <c r="T477" s="129"/>
      <c r="U477" s="129"/>
      <c r="V477" s="129"/>
      <c r="W477" s="129"/>
      <c r="X477" s="129"/>
      <c r="Y477" s="129"/>
      <c r="Z477" s="129"/>
    </row>
    <row r="478" ht="15.75" customHeight="1">
      <c r="A478" s="129"/>
      <c r="B478" s="129"/>
      <c r="C478" s="129"/>
      <c r="D478" s="129"/>
      <c r="E478" s="129"/>
      <c r="F478" s="129"/>
      <c r="G478" s="129"/>
      <c r="H478" s="129"/>
      <c r="I478" s="129"/>
      <c r="J478" s="129"/>
      <c r="K478" s="129"/>
      <c r="L478" s="129"/>
      <c r="M478" s="129"/>
      <c r="N478" s="129"/>
      <c r="O478" s="129"/>
      <c r="P478" s="129"/>
      <c r="Q478" s="129"/>
      <c r="R478" s="129"/>
      <c r="S478" s="129"/>
      <c r="T478" s="129"/>
      <c r="U478" s="129"/>
      <c r="V478" s="129"/>
      <c r="W478" s="129"/>
      <c r="X478" s="129"/>
      <c r="Y478" s="129"/>
      <c r="Z478" s="129"/>
    </row>
    <row r="479" ht="15.75" customHeight="1">
      <c r="A479" s="129"/>
      <c r="B479" s="129"/>
      <c r="C479" s="129"/>
      <c r="D479" s="129"/>
      <c r="E479" s="129"/>
      <c r="F479" s="129"/>
      <c r="G479" s="129"/>
      <c r="H479" s="129"/>
      <c r="I479" s="129"/>
      <c r="J479" s="129"/>
      <c r="K479" s="129"/>
      <c r="L479" s="129"/>
      <c r="M479" s="129"/>
      <c r="N479" s="129"/>
      <c r="O479" s="129"/>
      <c r="P479" s="129"/>
      <c r="Q479" s="129"/>
      <c r="R479" s="129"/>
      <c r="S479" s="129"/>
      <c r="T479" s="129"/>
      <c r="U479" s="129"/>
      <c r="V479" s="129"/>
      <c r="W479" s="129"/>
      <c r="X479" s="129"/>
      <c r="Y479" s="129"/>
      <c r="Z479" s="129"/>
    </row>
    <row r="480" ht="15.75" customHeight="1">
      <c r="A480" s="129"/>
      <c r="B480" s="129"/>
      <c r="C480" s="129"/>
      <c r="D480" s="129"/>
      <c r="E480" s="129"/>
      <c r="F480" s="129"/>
      <c r="G480" s="129"/>
      <c r="H480" s="129"/>
      <c r="I480" s="129"/>
      <c r="J480" s="129"/>
      <c r="K480" s="129"/>
      <c r="L480" s="129"/>
      <c r="M480" s="129"/>
      <c r="N480" s="129"/>
      <c r="O480" s="129"/>
      <c r="P480" s="129"/>
      <c r="Q480" s="129"/>
      <c r="R480" s="129"/>
      <c r="S480" s="129"/>
      <c r="T480" s="129"/>
      <c r="U480" s="129"/>
      <c r="V480" s="129"/>
      <c r="W480" s="129"/>
      <c r="X480" s="129"/>
      <c r="Y480" s="129"/>
      <c r="Z480" s="129"/>
    </row>
    <row r="481" ht="15.75" customHeight="1">
      <c r="A481" s="129"/>
      <c r="B481" s="129"/>
      <c r="C481" s="129"/>
      <c r="D481" s="129"/>
      <c r="E481" s="129"/>
      <c r="F481" s="129"/>
      <c r="G481" s="129"/>
      <c r="H481" s="129"/>
      <c r="I481" s="129"/>
      <c r="J481" s="129"/>
      <c r="K481" s="129"/>
      <c r="L481" s="129"/>
      <c r="M481" s="129"/>
      <c r="N481" s="129"/>
      <c r="O481" s="129"/>
      <c r="P481" s="129"/>
      <c r="Q481" s="129"/>
      <c r="R481" s="129"/>
      <c r="S481" s="129"/>
      <c r="T481" s="129"/>
      <c r="U481" s="129"/>
      <c r="V481" s="129"/>
      <c r="W481" s="129"/>
      <c r="X481" s="129"/>
      <c r="Y481" s="129"/>
      <c r="Z481" s="129"/>
    </row>
    <row r="482" ht="15.75" customHeight="1">
      <c r="A482" s="129"/>
      <c r="B482" s="129"/>
      <c r="C482" s="129"/>
      <c r="D482" s="129"/>
      <c r="E482" s="129"/>
      <c r="F482" s="129"/>
      <c r="G482" s="129"/>
      <c r="H482" s="129"/>
      <c r="I482" s="129"/>
      <c r="J482" s="129"/>
      <c r="K482" s="129"/>
      <c r="L482" s="129"/>
      <c r="M482" s="129"/>
      <c r="N482" s="129"/>
      <c r="O482" s="129"/>
      <c r="P482" s="129"/>
      <c r="Q482" s="129"/>
      <c r="R482" s="129"/>
      <c r="S482" s="129"/>
      <c r="T482" s="129"/>
      <c r="U482" s="129"/>
      <c r="V482" s="129"/>
      <c r="W482" s="129"/>
      <c r="X482" s="129"/>
      <c r="Y482" s="129"/>
      <c r="Z482" s="129"/>
    </row>
    <row r="483" ht="15.75" customHeight="1">
      <c r="A483" s="129"/>
      <c r="B483" s="129"/>
      <c r="C483" s="129"/>
      <c r="D483" s="129"/>
      <c r="E483" s="129"/>
      <c r="F483" s="129"/>
      <c r="G483" s="129"/>
      <c r="H483" s="129"/>
      <c r="I483" s="129"/>
      <c r="J483" s="129"/>
      <c r="K483" s="129"/>
      <c r="L483" s="129"/>
      <c r="M483" s="129"/>
      <c r="N483" s="129"/>
      <c r="O483" s="129"/>
      <c r="P483" s="129"/>
      <c r="Q483" s="129"/>
      <c r="R483" s="129"/>
      <c r="S483" s="129"/>
      <c r="T483" s="129"/>
      <c r="U483" s="129"/>
      <c r="V483" s="129"/>
      <c r="W483" s="129"/>
      <c r="X483" s="129"/>
      <c r="Y483" s="129"/>
      <c r="Z483" s="129"/>
    </row>
    <row r="484" ht="15.75" customHeight="1">
      <c r="A484" s="129"/>
      <c r="B484" s="129"/>
      <c r="C484" s="129"/>
      <c r="D484" s="129"/>
      <c r="E484" s="129"/>
      <c r="F484" s="129"/>
      <c r="G484" s="129"/>
      <c r="H484" s="129"/>
      <c r="I484" s="129"/>
      <c r="J484" s="129"/>
      <c r="K484" s="129"/>
      <c r="L484" s="129"/>
      <c r="M484" s="129"/>
      <c r="N484" s="129"/>
      <c r="O484" s="129"/>
      <c r="P484" s="129"/>
      <c r="Q484" s="129"/>
      <c r="R484" s="129"/>
      <c r="S484" s="129"/>
      <c r="T484" s="129"/>
      <c r="U484" s="129"/>
      <c r="V484" s="129"/>
      <c r="W484" s="129"/>
      <c r="X484" s="129"/>
      <c r="Y484" s="129"/>
      <c r="Z484" s="129"/>
    </row>
    <row r="485" ht="15.75" customHeight="1">
      <c r="A485" s="129"/>
      <c r="B485" s="129"/>
      <c r="C485" s="129"/>
      <c r="D485" s="129"/>
      <c r="E485" s="129"/>
      <c r="F485" s="129"/>
      <c r="G485" s="129"/>
      <c r="H485" s="129"/>
      <c r="I485" s="129"/>
      <c r="J485" s="129"/>
      <c r="K485" s="129"/>
      <c r="L485" s="129"/>
      <c r="M485" s="129"/>
      <c r="N485" s="129"/>
      <c r="O485" s="129"/>
      <c r="P485" s="129"/>
      <c r="Q485" s="129"/>
      <c r="R485" s="129"/>
      <c r="S485" s="129"/>
      <c r="T485" s="129"/>
      <c r="U485" s="129"/>
      <c r="V485" s="129"/>
      <c r="W485" s="129"/>
      <c r="X485" s="129"/>
      <c r="Y485" s="129"/>
      <c r="Z485" s="129"/>
    </row>
    <row r="486" ht="15.75" customHeight="1">
      <c r="A486" s="129"/>
      <c r="B486" s="129"/>
      <c r="C486" s="129"/>
      <c r="D486" s="129"/>
      <c r="E486" s="129"/>
      <c r="F486" s="129"/>
      <c r="G486" s="129"/>
      <c r="H486" s="129"/>
      <c r="I486" s="129"/>
      <c r="J486" s="129"/>
      <c r="K486" s="129"/>
      <c r="L486" s="129"/>
      <c r="M486" s="129"/>
      <c r="N486" s="129"/>
      <c r="O486" s="129"/>
      <c r="P486" s="129"/>
      <c r="Q486" s="129"/>
      <c r="R486" s="129"/>
      <c r="S486" s="129"/>
      <c r="T486" s="129"/>
      <c r="U486" s="129"/>
      <c r="V486" s="129"/>
      <c r="W486" s="129"/>
      <c r="X486" s="129"/>
      <c r="Y486" s="129"/>
      <c r="Z486" s="129"/>
    </row>
    <row r="487" ht="15.75" customHeight="1">
      <c r="A487" s="129"/>
      <c r="B487" s="129"/>
      <c r="C487" s="129"/>
      <c r="D487" s="129"/>
      <c r="E487" s="129"/>
      <c r="F487" s="129"/>
      <c r="G487" s="129"/>
      <c r="H487" s="129"/>
      <c r="I487" s="129"/>
      <c r="J487" s="129"/>
      <c r="K487" s="129"/>
      <c r="L487" s="129"/>
      <c r="M487" s="129"/>
      <c r="N487" s="129"/>
      <c r="O487" s="129"/>
      <c r="P487" s="129"/>
      <c r="Q487" s="129"/>
      <c r="R487" s="129"/>
      <c r="S487" s="129"/>
      <c r="T487" s="129"/>
      <c r="U487" s="129"/>
      <c r="V487" s="129"/>
      <c r="W487" s="129"/>
      <c r="X487" s="129"/>
      <c r="Y487" s="129"/>
      <c r="Z487" s="129"/>
    </row>
    <row r="488" ht="15.75" customHeight="1">
      <c r="A488" s="129"/>
      <c r="B488" s="129"/>
      <c r="C488" s="129"/>
      <c r="D488" s="129"/>
      <c r="E488" s="129"/>
      <c r="F488" s="129"/>
      <c r="G488" s="129"/>
      <c r="H488" s="129"/>
      <c r="I488" s="129"/>
      <c r="J488" s="129"/>
      <c r="K488" s="129"/>
      <c r="L488" s="129"/>
      <c r="M488" s="129"/>
      <c r="N488" s="129"/>
      <c r="O488" s="129"/>
      <c r="P488" s="129"/>
      <c r="Q488" s="129"/>
      <c r="R488" s="129"/>
      <c r="S488" s="129"/>
      <c r="T488" s="129"/>
      <c r="U488" s="129"/>
      <c r="V488" s="129"/>
      <c r="W488" s="129"/>
      <c r="X488" s="129"/>
      <c r="Y488" s="129"/>
      <c r="Z488" s="129"/>
    </row>
    <row r="489" ht="15.75" customHeight="1">
      <c r="A489" s="129"/>
      <c r="B489" s="129"/>
      <c r="C489" s="129"/>
      <c r="D489" s="129"/>
      <c r="E489" s="129"/>
      <c r="F489" s="129"/>
      <c r="G489" s="129"/>
      <c r="H489" s="129"/>
      <c r="I489" s="129"/>
      <c r="J489" s="129"/>
      <c r="K489" s="129"/>
      <c r="L489" s="129"/>
      <c r="M489" s="129"/>
      <c r="N489" s="129"/>
      <c r="O489" s="129"/>
      <c r="P489" s="129"/>
      <c r="Q489" s="129"/>
      <c r="R489" s="129"/>
      <c r="S489" s="129"/>
      <c r="T489" s="129"/>
      <c r="U489" s="129"/>
      <c r="V489" s="129"/>
      <c r="W489" s="129"/>
      <c r="X489" s="129"/>
      <c r="Y489" s="129"/>
      <c r="Z489" s="129"/>
    </row>
    <row r="490" ht="15.75" customHeight="1">
      <c r="A490" s="129"/>
      <c r="B490" s="129"/>
      <c r="C490" s="129"/>
      <c r="D490" s="129"/>
      <c r="E490" s="129"/>
      <c r="F490" s="129"/>
      <c r="G490" s="129"/>
      <c r="H490" s="129"/>
      <c r="I490" s="129"/>
      <c r="J490" s="129"/>
      <c r="K490" s="129"/>
      <c r="L490" s="129"/>
      <c r="M490" s="129"/>
      <c r="N490" s="129"/>
      <c r="O490" s="129"/>
      <c r="P490" s="129"/>
      <c r="Q490" s="129"/>
      <c r="R490" s="129"/>
      <c r="S490" s="129"/>
      <c r="T490" s="129"/>
      <c r="U490" s="129"/>
      <c r="V490" s="129"/>
      <c r="W490" s="129"/>
      <c r="X490" s="129"/>
      <c r="Y490" s="129"/>
      <c r="Z490" s="129"/>
    </row>
    <row r="491" ht="15.75" customHeight="1">
      <c r="A491" s="129"/>
      <c r="B491" s="129"/>
      <c r="C491" s="129"/>
      <c r="D491" s="129"/>
      <c r="E491" s="129"/>
      <c r="F491" s="129"/>
      <c r="G491" s="129"/>
      <c r="H491" s="129"/>
      <c r="I491" s="129"/>
      <c r="J491" s="129"/>
      <c r="K491" s="129"/>
      <c r="L491" s="129"/>
      <c r="M491" s="129"/>
      <c r="N491" s="129"/>
      <c r="O491" s="129"/>
      <c r="P491" s="129"/>
      <c r="Q491" s="129"/>
      <c r="R491" s="129"/>
      <c r="S491" s="129"/>
      <c r="T491" s="129"/>
      <c r="U491" s="129"/>
      <c r="V491" s="129"/>
      <c r="W491" s="129"/>
      <c r="X491" s="129"/>
      <c r="Y491" s="129"/>
      <c r="Z491" s="129"/>
    </row>
    <row r="492" ht="15.75" customHeight="1">
      <c r="A492" s="129"/>
      <c r="B492" s="129"/>
      <c r="C492" s="129"/>
      <c r="D492" s="129"/>
      <c r="E492" s="129"/>
      <c r="F492" s="129"/>
      <c r="G492" s="129"/>
      <c r="H492" s="129"/>
      <c r="I492" s="129"/>
      <c r="J492" s="129"/>
      <c r="K492" s="129"/>
      <c r="L492" s="129"/>
      <c r="M492" s="129"/>
      <c r="N492" s="129"/>
      <c r="O492" s="129"/>
      <c r="P492" s="129"/>
      <c r="Q492" s="129"/>
      <c r="R492" s="129"/>
      <c r="S492" s="129"/>
      <c r="T492" s="129"/>
      <c r="U492" s="129"/>
      <c r="V492" s="129"/>
      <c r="W492" s="129"/>
      <c r="X492" s="129"/>
      <c r="Y492" s="129"/>
      <c r="Z492" s="129"/>
    </row>
    <row r="493" ht="15.75" customHeight="1">
      <c r="A493" s="129"/>
      <c r="B493" s="129"/>
      <c r="C493" s="129"/>
      <c r="D493" s="129"/>
      <c r="E493" s="129"/>
      <c r="F493" s="129"/>
      <c r="G493" s="129"/>
      <c r="H493" s="129"/>
      <c r="I493" s="129"/>
      <c r="J493" s="129"/>
      <c r="K493" s="129"/>
      <c r="L493" s="129"/>
      <c r="M493" s="129"/>
      <c r="N493" s="129"/>
      <c r="O493" s="129"/>
      <c r="P493" s="129"/>
      <c r="Q493" s="129"/>
      <c r="R493" s="129"/>
      <c r="S493" s="129"/>
      <c r="T493" s="129"/>
      <c r="U493" s="129"/>
      <c r="V493" s="129"/>
      <c r="W493" s="129"/>
      <c r="X493" s="129"/>
      <c r="Y493" s="129"/>
      <c r="Z493" s="129"/>
    </row>
    <row r="494" ht="15.75" customHeight="1">
      <c r="A494" s="129"/>
      <c r="B494" s="129"/>
      <c r="C494" s="129"/>
      <c r="D494" s="129"/>
      <c r="E494" s="129"/>
      <c r="F494" s="129"/>
      <c r="G494" s="129"/>
      <c r="H494" s="129"/>
      <c r="I494" s="129"/>
      <c r="J494" s="129"/>
      <c r="K494" s="129"/>
      <c r="L494" s="129"/>
      <c r="M494" s="129"/>
      <c r="N494" s="129"/>
      <c r="O494" s="129"/>
      <c r="P494" s="129"/>
      <c r="Q494" s="129"/>
      <c r="R494" s="129"/>
      <c r="S494" s="129"/>
      <c r="T494" s="129"/>
      <c r="U494" s="129"/>
      <c r="V494" s="129"/>
      <c r="W494" s="129"/>
      <c r="X494" s="129"/>
      <c r="Y494" s="129"/>
      <c r="Z494" s="129"/>
    </row>
    <row r="495" ht="15.75" customHeight="1">
      <c r="A495" s="129"/>
      <c r="B495" s="129"/>
      <c r="C495" s="129"/>
      <c r="D495" s="129"/>
      <c r="E495" s="129"/>
      <c r="F495" s="129"/>
      <c r="G495" s="129"/>
      <c r="H495" s="129"/>
      <c r="I495" s="129"/>
      <c r="J495" s="129"/>
      <c r="K495" s="129"/>
      <c r="L495" s="129"/>
      <c r="M495" s="129"/>
      <c r="N495" s="129"/>
      <c r="O495" s="129"/>
      <c r="P495" s="129"/>
      <c r="Q495" s="129"/>
      <c r="R495" s="129"/>
      <c r="S495" s="129"/>
      <c r="T495" s="129"/>
      <c r="U495" s="129"/>
      <c r="V495" s="129"/>
      <c r="W495" s="129"/>
      <c r="X495" s="129"/>
      <c r="Y495" s="129"/>
      <c r="Z495" s="129"/>
    </row>
    <row r="496" ht="15.75" customHeight="1">
      <c r="A496" s="129"/>
      <c r="B496" s="129"/>
      <c r="C496" s="129"/>
      <c r="D496" s="129"/>
      <c r="E496" s="129"/>
      <c r="F496" s="129"/>
      <c r="G496" s="129"/>
      <c r="H496" s="129"/>
      <c r="I496" s="129"/>
      <c r="J496" s="129"/>
      <c r="K496" s="129"/>
      <c r="L496" s="129"/>
      <c r="M496" s="129"/>
      <c r="N496" s="129"/>
      <c r="O496" s="129"/>
      <c r="P496" s="129"/>
      <c r="Q496" s="129"/>
      <c r="R496" s="129"/>
      <c r="S496" s="129"/>
      <c r="T496" s="129"/>
      <c r="U496" s="129"/>
      <c r="V496" s="129"/>
      <c r="W496" s="129"/>
      <c r="X496" s="129"/>
      <c r="Y496" s="129"/>
      <c r="Z496" s="129"/>
    </row>
    <row r="497" ht="15.75" customHeight="1">
      <c r="A497" s="129"/>
      <c r="B497" s="129"/>
      <c r="C497" s="129"/>
      <c r="D497" s="129"/>
      <c r="E497" s="129"/>
      <c r="F497" s="129"/>
      <c r="G497" s="129"/>
      <c r="H497" s="129"/>
      <c r="I497" s="129"/>
      <c r="J497" s="129"/>
      <c r="K497" s="129"/>
      <c r="L497" s="129"/>
      <c r="M497" s="129"/>
      <c r="N497" s="129"/>
      <c r="O497" s="129"/>
      <c r="P497" s="129"/>
      <c r="Q497" s="129"/>
      <c r="R497" s="129"/>
      <c r="S497" s="129"/>
      <c r="T497" s="129"/>
      <c r="U497" s="129"/>
      <c r="V497" s="129"/>
      <c r="W497" s="129"/>
      <c r="X497" s="129"/>
      <c r="Y497" s="129"/>
      <c r="Z497" s="129"/>
    </row>
    <row r="498" ht="15.75" customHeight="1">
      <c r="A498" s="129"/>
      <c r="B498" s="129"/>
      <c r="C498" s="129"/>
      <c r="D498" s="129"/>
      <c r="E498" s="129"/>
      <c r="F498" s="129"/>
      <c r="G498" s="129"/>
      <c r="H498" s="129"/>
      <c r="I498" s="129"/>
      <c r="J498" s="129"/>
      <c r="K498" s="129"/>
      <c r="L498" s="129"/>
      <c r="M498" s="129"/>
      <c r="N498" s="129"/>
      <c r="O498" s="129"/>
      <c r="P498" s="129"/>
      <c r="Q498" s="129"/>
      <c r="R498" s="129"/>
      <c r="S498" s="129"/>
      <c r="T498" s="129"/>
      <c r="U498" s="129"/>
      <c r="V498" s="129"/>
      <c r="W498" s="129"/>
      <c r="X498" s="129"/>
      <c r="Y498" s="129"/>
      <c r="Z498" s="129"/>
    </row>
    <row r="499" ht="15.75" customHeight="1">
      <c r="A499" s="129"/>
      <c r="B499" s="129"/>
      <c r="C499" s="129"/>
      <c r="D499" s="129"/>
      <c r="E499" s="129"/>
      <c r="F499" s="129"/>
      <c r="G499" s="129"/>
      <c r="H499" s="129"/>
      <c r="I499" s="129"/>
      <c r="J499" s="129"/>
      <c r="K499" s="129"/>
      <c r="L499" s="129"/>
      <c r="M499" s="129"/>
      <c r="N499" s="129"/>
      <c r="O499" s="129"/>
      <c r="P499" s="129"/>
      <c r="Q499" s="129"/>
      <c r="R499" s="129"/>
      <c r="S499" s="129"/>
      <c r="T499" s="129"/>
      <c r="U499" s="129"/>
      <c r="V499" s="129"/>
      <c r="W499" s="129"/>
      <c r="X499" s="129"/>
      <c r="Y499" s="129"/>
      <c r="Z499" s="129"/>
    </row>
    <row r="500" ht="15.75" customHeight="1">
      <c r="A500" s="129"/>
      <c r="B500" s="129"/>
      <c r="C500" s="129"/>
      <c r="D500" s="129"/>
      <c r="E500" s="129"/>
      <c r="F500" s="129"/>
      <c r="G500" s="129"/>
      <c r="H500" s="129"/>
      <c r="I500" s="129"/>
      <c r="J500" s="129"/>
      <c r="K500" s="129"/>
      <c r="L500" s="129"/>
      <c r="M500" s="129"/>
      <c r="N500" s="129"/>
      <c r="O500" s="129"/>
      <c r="P500" s="129"/>
      <c r="Q500" s="129"/>
      <c r="R500" s="129"/>
      <c r="S500" s="129"/>
      <c r="T500" s="129"/>
      <c r="U500" s="129"/>
      <c r="V500" s="129"/>
      <c r="W500" s="129"/>
      <c r="X500" s="129"/>
      <c r="Y500" s="129"/>
      <c r="Z500" s="129"/>
    </row>
    <row r="501" ht="15.75" customHeight="1">
      <c r="A501" s="129"/>
      <c r="B501" s="129"/>
      <c r="C501" s="129"/>
      <c r="D501" s="129"/>
      <c r="E501" s="129"/>
      <c r="F501" s="129"/>
      <c r="G501" s="129"/>
      <c r="H501" s="129"/>
      <c r="I501" s="129"/>
      <c r="J501" s="129"/>
      <c r="K501" s="129"/>
      <c r="L501" s="129"/>
      <c r="M501" s="129"/>
      <c r="N501" s="129"/>
      <c r="O501" s="129"/>
      <c r="P501" s="129"/>
      <c r="Q501" s="129"/>
      <c r="R501" s="129"/>
      <c r="S501" s="129"/>
      <c r="T501" s="129"/>
      <c r="U501" s="129"/>
      <c r="V501" s="129"/>
      <c r="W501" s="129"/>
      <c r="X501" s="129"/>
      <c r="Y501" s="129"/>
      <c r="Z501" s="129"/>
    </row>
    <row r="502" ht="15.75" customHeight="1">
      <c r="A502" s="129"/>
      <c r="B502" s="129"/>
      <c r="C502" s="129"/>
      <c r="D502" s="129"/>
      <c r="E502" s="129"/>
      <c r="F502" s="129"/>
      <c r="G502" s="129"/>
      <c r="H502" s="129"/>
      <c r="I502" s="129"/>
      <c r="J502" s="129"/>
      <c r="K502" s="129"/>
      <c r="L502" s="129"/>
      <c r="M502" s="129"/>
      <c r="N502" s="129"/>
      <c r="O502" s="129"/>
      <c r="P502" s="129"/>
      <c r="Q502" s="129"/>
      <c r="R502" s="129"/>
      <c r="S502" s="129"/>
      <c r="T502" s="129"/>
      <c r="U502" s="129"/>
      <c r="V502" s="129"/>
      <c r="W502" s="129"/>
      <c r="X502" s="129"/>
      <c r="Y502" s="129"/>
      <c r="Z502" s="129"/>
    </row>
    <row r="503" ht="15.75" customHeight="1">
      <c r="A503" s="129"/>
      <c r="B503" s="129"/>
      <c r="C503" s="129"/>
      <c r="D503" s="129"/>
      <c r="E503" s="129"/>
      <c r="F503" s="129"/>
      <c r="G503" s="129"/>
      <c r="H503" s="129"/>
      <c r="I503" s="129"/>
      <c r="J503" s="129"/>
      <c r="K503" s="129"/>
      <c r="L503" s="129"/>
      <c r="M503" s="129"/>
      <c r="N503" s="129"/>
      <c r="O503" s="129"/>
      <c r="P503" s="129"/>
      <c r="Q503" s="129"/>
      <c r="R503" s="129"/>
      <c r="S503" s="129"/>
      <c r="T503" s="129"/>
      <c r="U503" s="129"/>
      <c r="V503" s="129"/>
      <c r="W503" s="129"/>
      <c r="X503" s="129"/>
      <c r="Y503" s="129"/>
      <c r="Z503" s="129"/>
    </row>
    <row r="504" ht="15.75" customHeight="1">
      <c r="A504" s="129"/>
      <c r="B504" s="129"/>
      <c r="C504" s="129"/>
      <c r="D504" s="129"/>
      <c r="E504" s="129"/>
      <c r="F504" s="129"/>
      <c r="G504" s="129"/>
      <c r="H504" s="129"/>
      <c r="I504" s="129"/>
      <c r="J504" s="129"/>
      <c r="K504" s="129"/>
      <c r="L504" s="129"/>
      <c r="M504" s="129"/>
      <c r="N504" s="129"/>
      <c r="O504" s="129"/>
      <c r="P504" s="129"/>
      <c r="Q504" s="129"/>
      <c r="R504" s="129"/>
      <c r="S504" s="129"/>
      <c r="T504" s="129"/>
      <c r="U504" s="129"/>
      <c r="V504" s="129"/>
      <c r="W504" s="129"/>
      <c r="X504" s="129"/>
      <c r="Y504" s="129"/>
      <c r="Z504" s="129"/>
    </row>
    <row r="505" ht="15.75" customHeight="1">
      <c r="A505" s="129"/>
      <c r="B505" s="129"/>
      <c r="C505" s="129"/>
      <c r="D505" s="129"/>
      <c r="E505" s="129"/>
      <c r="F505" s="129"/>
      <c r="G505" s="129"/>
      <c r="H505" s="129"/>
      <c r="I505" s="129"/>
      <c r="J505" s="129"/>
      <c r="K505" s="129"/>
      <c r="L505" s="129"/>
      <c r="M505" s="129"/>
      <c r="N505" s="129"/>
      <c r="O505" s="129"/>
      <c r="P505" s="129"/>
      <c r="Q505" s="129"/>
      <c r="R505" s="129"/>
      <c r="S505" s="129"/>
      <c r="T505" s="129"/>
      <c r="U505" s="129"/>
      <c r="V505" s="129"/>
      <c r="W505" s="129"/>
      <c r="X505" s="129"/>
      <c r="Y505" s="129"/>
      <c r="Z505" s="129"/>
    </row>
    <row r="506" ht="15.75" customHeight="1">
      <c r="A506" s="129"/>
      <c r="B506" s="129"/>
      <c r="C506" s="129"/>
      <c r="D506" s="129"/>
      <c r="E506" s="129"/>
      <c r="F506" s="129"/>
      <c r="G506" s="129"/>
      <c r="H506" s="129"/>
      <c r="I506" s="129"/>
      <c r="J506" s="129"/>
      <c r="K506" s="129"/>
      <c r="L506" s="129"/>
      <c r="M506" s="129"/>
      <c r="N506" s="129"/>
      <c r="O506" s="129"/>
      <c r="P506" s="129"/>
      <c r="Q506" s="129"/>
      <c r="R506" s="129"/>
      <c r="S506" s="129"/>
      <c r="T506" s="129"/>
      <c r="U506" s="129"/>
      <c r="V506" s="129"/>
      <c r="W506" s="129"/>
      <c r="X506" s="129"/>
      <c r="Y506" s="129"/>
      <c r="Z506" s="129"/>
    </row>
    <row r="507" ht="15.75" customHeight="1">
      <c r="A507" s="129"/>
      <c r="B507" s="129"/>
      <c r="C507" s="129"/>
      <c r="D507" s="129"/>
      <c r="E507" s="129"/>
      <c r="F507" s="129"/>
      <c r="G507" s="129"/>
      <c r="H507" s="129"/>
      <c r="I507" s="129"/>
      <c r="J507" s="129"/>
      <c r="K507" s="129"/>
      <c r="L507" s="129"/>
      <c r="M507" s="129"/>
      <c r="N507" s="129"/>
      <c r="O507" s="129"/>
      <c r="P507" s="129"/>
      <c r="Q507" s="129"/>
      <c r="R507" s="129"/>
      <c r="S507" s="129"/>
      <c r="T507" s="129"/>
      <c r="U507" s="129"/>
      <c r="V507" s="129"/>
      <c r="W507" s="129"/>
      <c r="X507" s="129"/>
      <c r="Y507" s="129"/>
      <c r="Z507" s="129"/>
    </row>
    <row r="508" ht="15.75" customHeight="1">
      <c r="A508" s="129"/>
      <c r="B508" s="129"/>
      <c r="C508" s="129"/>
      <c r="D508" s="129"/>
      <c r="E508" s="129"/>
      <c r="F508" s="129"/>
      <c r="G508" s="129"/>
      <c r="H508" s="129"/>
      <c r="I508" s="129"/>
      <c r="J508" s="129"/>
      <c r="K508" s="129"/>
      <c r="L508" s="129"/>
      <c r="M508" s="129"/>
      <c r="N508" s="129"/>
      <c r="O508" s="129"/>
      <c r="P508" s="129"/>
      <c r="Q508" s="129"/>
      <c r="R508" s="129"/>
      <c r="S508" s="129"/>
      <c r="T508" s="129"/>
      <c r="U508" s="129"/>
      <c r="V508" s="129"/>
      <c r="W508" s="129"/>
      <c r="X508" s="129"/>
      <c r="Y508" s="129"/>
      <c r="Z508" s="129"/>
    </row>
    <row r="509" ht="15.75" customHeight="1">
      <c r="A509" s="129"/>
      <c r="B509" s="129"/>
      <c r="C509" s="129"/>
      <c r="D509" s="129"/>
      <c r="E509" s="129"/>
      <c r="F509" s="129"/>
      <c r="G509" s="129"/>
      <c r="H509" s="129"/>
      <c r="I509" s="129"/>
      <c r="J509" s="129"/>
      <c r="K509" s="129"/>
      <c r="L509" s="129"/>
      <c r="M509" s="129"/>
      <c r="N509" s="129"/>
      <c r="O509" s="129"/>
      <c r="P509" s="129"/>
      <c r="Q509" s="129"/>
      <c r="R509" s="129"/>
      <c r="S509" s="129"/>
      <c r="T509" s="129"/>
      <c r="U509" s="129"/>
      <c r="V509" s="129"/>
      <c r="W509" s="129"/>
      <c r="X509" s="129"/>
      <c r="Y509" s="129"/>
      <c r="Z509" s="129"/>
    </row>
    <row r="510" ht="15.75" customHeight="1">
      <c r="A510" s="129"/>
      <c r="B510" s="129"/>
      <c r="C510" s="129"/>
      <c r="D510" s="129"/>
      <c r="E510" s="129"/>
      <c r="F510" s="129"/>
      <c r="G510" s="129"/>
      <c r="H510" s="129"/>
      <c r="I510" s="129"/>
      <c r="J510" s="129"/>
      <c r="K510" s="129"/>
      <c r="L510" s="129"/>
      <c r="M510" s="129"/>
      <c r="N510" s="129"/>
      <c r="O510" s="129"/>
      <c r="P510" s="129"/>
      <c r="Q510" s="129"/>
      <c r="R510" s="129"/>
      <c r="S510" s="129"/>
      <c r="T510" s="129"/>
      <c r="U510" s="129"/>
      <c r="V510" s="129"/>
      <c r="W510" s="129"/>
      <c r="X510" s="129"/>
      <c r="Y510" s="129"/>
      <c r="Z510" s="129"/>
    </row>
    <row r="511" ht="15.75" customHeight="1">
      <c r="A511" s="129"/>
      <c r="B511" s="129"/>
      <c r="C511" s="129"/>
      <c r="D511" s="129"/>
      <c r="E511" s="129"/>
      <c r="F511" s="129"/>
      <c r="G511" s="129"/>
      <c r="H511" s="129"/>
      <c r="I511" s="129"/>
      <c r="J511" s="129"/>
      <c r="K511" s="129"/>
      <c r="L511" s="129"/>
      <c r="M511" s="129"/>
      <c r="N511" s="129"/>
      <c r="O511" s="129"/>
      <c r="P511" s="129"/>
      <c r="Q511" s="129"/>
      <c r="R511" s="129"/>
      <c r="S511" s="129"/>
      <c r="T511" s="129"/>
      <c r="U511" s="129"/>
      <c r="V511" s="129"/>
      <c r="W511" s="129"/>
      <c r="X511" s="129"/>
      <c r="Y511" s="129"/>
      <c r="Z511" s="129"/>
    </row>
    <row r="512" ht="15.75" customHeight="1">
      <c r="A512" s="129"/>
      <c r="B512" s="129"/>
      <c r="C512" s="129"/>
      <c r="D512" s="129"/>
      <c r="E512" s="129"/>
      <c r="F512" s="129"/>
      <c r="G512" s="129"/>
      <c r="H512" s="129"/>
      <c r="I512" s="129"/>
      <c r="J512" s="129"/>
      <c r="K512" s="129"/>
      <c r="L512" s="129"/>
      <c r="M512" s="129"/>
      <c r="N512" s="129"/>
      <c r="O512" s="129"/>
      <c r="P512" s="129"/>
      <c r="Q512" s="129"/>
      <c r="R512" s="129"/>
      <c r="S512" s="129"/>
      <c r="T512" s="129"/>
      <c r="U512" s="129"/>
      <c r="V512" s="129"/>
      <c r="W512" s="129"/>
      <c r="X512" s="129"/>
      <c r="Y512" s="129"/>
      <c r="Z512" s="129"/>
    </row>
    <row r="513" ht="15.75" customHeight="1">
      <c r="A513" s="129"/>
      <c r="B513" s="129"/>
      <c r="C513" s="129"/>
      <c r="D513" s="129"/>
      <c r="E513" s="129"/>
      <c r="F513" s="129"/>
      <c r="G513" s="129"/>
      <c r="H513" s="129"/>
      <c r="I513" s="129"/>
      <c r="J513" s="129"/>
      <c r="K513" s="129"/>
      <c r="L513" s="129"/>
      <c r="M513" s="129"/>
      <c r="N513" s="129"/>
      <c r="O513" s="129"/>
      <c r="P513" s="129"/>
      <c r="Q513" s="129"/>
      <c r="R513" s="129"/>
      <c r="S513" s="129"/>
      <c r="T513" s="129"/>
      <c r="U513" s="129"/>
      <c r="V513" s="129"/>
      <c r="W513" s="129"/>
      <c r="X513" s="129"/>
      <c r="Y513" s="129"/>
      <c r="Z513" s="129"/>
    </row>
    <row r="514" ht="15.75" customHeight="1">
      <c r="A514" s="129"/>
      <c r="B514" s="129"/>
      <c r="C514" s="129"/>
      <c r="D514" s="129"/>
      <c r="E514" s="129"/>
      <c r="F514" s="129"/>
      <c r="G514" s="129"/>
      <c r="H514" s="129"/>
      <c r="I514" s="129"/>
      <c r="J514" s="129"/>
      <c r="K514" s="129"/>
      <c r="L514" s="129"/>
      <c r="M514" s="129"/>
      <c r="N514" s="129"/>
      <c r="O514" s="129"/>
      <c r="P514" s="129"/>
      <c r="Q514" s="129"/>
      <c r="R514" s="129"/>
      <c r="S514" s="129"/>
      <c r="T514" s="129"/>
      <c r="U514" s="129"/>
      <c r="V514" s="129"/>
      <c r="W514" s="129"/>
      <c r="X514" s="129"/>
      <c r="Y514" s="129"/>
      <c r="Z514" s="129"/>
    </row>
    <row r="515" ht="15.75" customHeight="1">
      <c r="A515" s="129"/>
      <c r="B515" s="129"/>
      <c r="C515" s="129"/>
      <c r="D515" s="129"/>
      <c r="E515" s="129"/>
      <c r="F515" s="129"/>
      <c r="G515" s="129"/>
      <c r="H515" s="129"/>
      <c r="I515" s="129"/>
      <c r="J515" s="129"/>
      <c r="K515" s="129"/>
      <c r="L515" s="129"/>
      <c r="M515" s="129"/>
      <c r="N515" s="129"/>
      <c r="O515" s="129"/>
      <c r="P515" s="129"/>
      <c r="Q515" s="129"/>
      <c r="R515" s="129"/>
      <c r="S515" s="129"/>
      <c r="T515" s="129"/>
      <c r="U515" s="129"/>
      <c r="V515" s="129"/>
      <c r="W515" s="129"/>
      <c r="X515" s="129"/>
      <c r="Y515" s="129"/>
      <c r="Z515" s="129"/>
    </row>
    <row r="516" ht="15.75" customHeight="1">
      <c r="A516" s="129"/>
      <c r="B516" s="129"/>
      <c r="C516" s="129"/>
      <c r="D516" s="129"/>
      <c r="E516" s="129"/>
      <c r="F516" s="129"/>
      <c r="G516" s="129"/>
      <c r="H516" s="129"/>
      <c r="I516" s="129"/>
      <c r="J516" s="129"/>
      <c r="K516" s="129"/>
      <c r="L516" s="129"/>
      <c r="M516" s="129"/>
      <c r="N516" s="129"/>
      <c r="O516" s="129"/>
      <c r="P516" s="129"/>
      <c r="Q516" s="129"/>
      <c r="R516" s="129"/>
      <c r="S516" s="129"/>
      <c r="T516" s="129"/>
      <c r="U516" s="129"/>
      <c r="V516" s="129"/>
      <c r="W516" s="129"/>
      <c r="X516" s="129"/>
      <c r="Y516" s="129"/>
      <c r="Z516" s="129"/>
    </row>
    <row r="517" ht="15.75" customHeight="1">
      <c r="A517" s="129"/>
      <c r="B517" s="129"/>
      <c r="C517" s="129"/>
      <c r="D517" s="129"/>
      <c r="E517" s="129"/>
      <c r="F517" s="129"/>
      <c r="G517" s="129"/>
      <c r="H517" s="129"/>
      <c r="I517" s="129"/>
      <c r="J517" s="129"/>
      <c r="K517" s="129"/>
      <c r="L517" s="129"/>
      <c r="M517" s="129"/>
      <c r="N517" s="129"/>
      <c r="O517" s="129"/>
      <c r="P517" s="129"/>
      <c r="Q517" s="129"/>
      <c r="R517" s="129"/>
      <c r="S517" s="129"/>
      <c r="T517" s="129"/>
      <c r="U517" s="129"/>
      <c r="V517" s="129"/>
      <c r="W517" s="129"/>
      <c r="X517" s="129"/>
      <c r="Y517" s="129"/>
      <c r="Z517" s="129"/>
    </row>
    <row r="518" ht="15.75" customHeight="1">
      <c r="A518" s="129"/>
      <c r="B518" s="129"/>
      <c r="C518" s="129"/>
      <c r="D518" s="129"/>
      <c r="E518" s="129"/>
      <c r="F518" s="129"/>
      <c r="G518" s="129"/>
      <c r="H518" s="129"/>
      <c r="I518" s="129"/>
      <c r="J518" s="129"/>
      <c r="K518" s="129"/>
      <c r="L518" s="129"/>
      <c r="M518" s="129"/>
      <c r="N518" s="129"/>
      <c r="O518" s="129"/>
      <c r="P518" s="129"/>
      <c r="Q518" s="129"/>
      <c r="R518" s="129"/>
      <c r="S518" s="129"/>
      <c r="T518" s="129"/>
      <c r="U518" s="129"/>
      <c r="V518" s="129"/>
      <c r="W518" s="129"/>
      <c r="X518" s="129"/>
      <c r="Y518" s="129"/>
      <c r="Z518" s="129"/>
    </row>
    <row r="519" ht="15.75" customHeight="1">
      <c r="A519" s="129"/>
      <c r="B519" s="129"/>
      <c r="C519" s="129"/>
      <c r="D519" s="129"/>
      <c r="E519" s="129"/>
      <c r="F519" s="129"/>
      <c r="G519" s="129"/>
      <c r="H519" s="129"/>
      <c r="I519" s="129"/>
      <c r="J519" s="129"/>
      <c r="K519" s="129"/>
      <c r="L519" s="129"/>
      <c r="M519" s="129"/>
      <c r="N519" s="129"/>
      <c r="O519" s="129"/>
      <c r="P519" s="129"/>
      <c r="Q519" s="129"/>
      <c r="R519" s="129"/>
      <c r="S519" s="129"/>
      <c r="T519" s="129"/>
      <c r="U519" s="129"/>
      <c r="V519" s="129"/>
      <c r="W519" s="129"/>
      <c r="X519" s="129"/>
      <c r="Y519" s="129"/>
      <c r="Z519" s="129"/>
    </row>
    <row r="520" ht="15.75" customHeight="1">
      <c r="A520" s="129"/>
      <c r="B520" s="129"/>
      <c r="C520" s="129"/>
      <c r="D520" s="129"/>
      <c r="E520" s="129"/>
      <c r="F520" s="129"/>
      <c r="G520" s="129"/>
      <c r="H520" s="129"/>
      <c r="I520" s="129"/>
      <c r="J520" s="129"/>
      <c r="K520" s="129"/>
      <c r="L520" s="129"/>
      <c r="M520" s="129"/>
      <c r="N520" s="129"/>
      <c r="O520" s="129"/>
      <c r="P520" s="129"/>
      <c r="Q520" s="129"/>
      <c r="R520" s="129"/>
      <c r="S520" s="129"/>
      <c r="T520" s="129"/>
      <c r="U520" s="129"/>
      <c r="V520" s="129"/>
      <c r="W520" s="129"/>
      <c r="X520" s="129"/>
      <c r="Y520" s="129"/>
      <c r="Z520" s="129"/>
    </row>
    <row r="521" ht="15.75" customHeight="1">
      <c r="A521" s="129"/>
      <c r="B521" s="129"/>
      <c r="C521" s="129"/>
      <c r="D521" s="129"/>
      <c r="E521" s="129"/>
      <c r="F521" s="129"/>
      <c r="G521" s="129"/>
      <c r="H521" s="129"/>
      <c r="I521" s="129"/>
      <c r="J521" s="129"/>
      <c r="K521" s="129"/>
      <c r="L521" s="129"/>
      <c r="M521" s="129"/>
      <c r="N521" s="129"/>
      <c r="O521" s="129"/>
      <c r="P521" s="129"/>
      <c r="Q521" s="129"/>
      <c r="R521" s="129"/>
      <c r="S521" s="129"/>
      <c r="T521" s="129"/>
      <c r="U521" s="129"/>
      <c r="V521" s="129"/>
      <c r="W521" s="129"/>
      <c r="X521" s="129"/>
      <c r="Y521" s="129"/>
      <c r="Z521" s="129"/>
    </row>
    <row r="522" ht="15.75" customHeight="1">
      <c r="A522" s="129"/>
      <c r="B522" s="129"/>
      <c r="C522" s="129"/>
      <c r="D522" s="129"/>
      <c r="E522" s="129"/>
      <c r="F522" s="129"/>
      <c r="G522" s="129"/>
      <c r="H522" s="129"/>
      <c r="I522" s="129"/>
      <c r="J522" s="129"/>
      <c r="K522" s="129"/>
      <c r="L522" s="129"/>
      <c r="M522" s="129"/>
      <c r="N522" s="129"/>
      <c r="O522" s="129"/>
      <c r="P522" s="129"/>
      <c r="Q522" s="129"/>
      <c r="R522" s="129"/>
      <c r="S522" s="129"/>
      <c r="T522" s="129"/>
      <c r="U522" s="129"/>
      <c r="V522" s="129"/>
      <c r="W522" s="129"/>
      <c r="X522" s="129"/>
      <c r="Y522" s="129"/>
      <c r="Z522" s="129"/>
    </row>
    <row r="523" ht="15.75" customHeight="1">
      <c r="A523" s="129"/>
      <c r="B523" s="129"/>
      <c r="C523" s="129"/>
      <c r="D523" s="129"/>
      <c r="E523" s="129"/>
      <c r="F523" s="129"/>
      <c r="G523" s="129"/>
      <c r="H523" s="129"/>
      <c r="I523" s="129"/>
      <c r="J523" s="129"/>
      <c r="K523" s="129"/>
      <c r="L523" s="129"/>
      <c r="M523" s="129"/>
      <c r="N523" s="129"/>
      <c r="O523" s="129"/>
      <c r="P523" s="129"/>
      <c r="Q523" s="129"/>
      <c r="R523" s="129"/>
      <c r="S523" s="129"/>
      <c r="T523" s="129"/>
      <c r="U523" s="129"/>
      <c r="V523" s="129"/>
      <c r="W523" s="129"/>
      <c r="X523" s="129"/>
      <c r="Y523" s="129"/>
      <c r="Z523" s="129"/>
    </row>
    <row r="524" ht="15.75" customHeight="1">
      <c r="A524" s="129"/>
      <c r="B524" s="129"/>
      <c r="C524" s="129"/>
      <c r="D524" s="129"/>
      <c r="E524" s="129"/>
      <c r="F524" s="129"/>
      <c r="G524" s="129"/>
      <c r="H524" s="129"/>
      <c r="I524" s="129"/>
      <c r="J524" s="129"/>
      <c r="K524" s="129"/>
      <c r="L524" s="129"/>
      <c r="M524" s="129"/>
      <c r="N524" s="129"/>
      <c r="O524" s="129"/>
      <c r="P524" s="129"/>
      <c r="Q524" s="129"/>
      <c r="R524" s="129"/>
      <c r="S524" s="129"/>
      <c r="T524" s="129"/>
      <c r="U524" s="129"/>
      <c r="V524" s="129"/>
      <c r="W524" s="129"/>
      <c r="X524" s="129"/>
      <c r="Y524" s="129"/>
      <c r="Z524" s="129"/>
    </row>
    <row r="525" ht="15.75" customHeight="1">
      <c r="A525" s="129"/>
      <c r="B525" s="129"/>
      <c r="C525" s="129"/>
      <c r="D525" s="129"/>
      <c r="E525" s="129"/>
      <c r="F525" s="129"/>
      <c r="G525" s="129"/>
      <c r="H525" s="129"/>
      <c r="I525" s="129"/>
      <c r="J525" s="129"/>
      <c r="K525" s="129"/>
      <c r="L525" s="129"/>
      <c r="M525" s="129"/>
      <c r="N525" s="129"/>
      <c r="O525" s="129"/>
      <c r="P525" s="129"/>
      <c r="Q525" s="129"/>
      <c r="R525" s="129"/>
      <c r="S525" s="129"/>
      <c r="T525" s="129"/>
      <c r="U525" s="129"/>
      <c r="V525" s="129"/>
      <c r="W525" s="129"/>
      <c r="X525" s="129"/>
      <c r="Y525" s="129"/>
      <c r="Z525" s="129"/>
    </row>
    <row r="526" ht="15.75" customHeight="1">
      <c r="A526" s="129"/>
      <c r="B526" s="129"/>
      <c r="C526" s="129"/>
      <c r="D526" s="129"/>
      <c r="E526" s="129"/>
      <c r="F526" s="129"/>
      <c r="G526" s="129"/>
      <c r="H526" s="129"/>
      <c r="I526" s="129"/>
      <c r="J526" s="129"/>
      <c r="K526" s="129"/>
      <c r="L526" s="129"/>
      <c r="M526" s="129"/>
      <c r="N526" s="129"/>
      <c r="O526" s="129"/>
      <c r="P526" s="129"/>
      <c r="Q526" s="129"/>
      <c r="R526" s="129"/>
      <c r="S526" s="129"/>
      <c r="T526" s="129"/>
      <c r="U526" s="129"/>
      <c r="V526" s="129"/>
      <c r="W526" s="129"/>
      <c r="X526" s="129"/>
      <c r="Y526" s="129"/>
      <c r="Z526" s="129"/>
    </row>
    <row r="527" ht="15.75" customHeight="1">
      <c r="A527" s="129"/>
      <c r="B527" s="129"/>
      <c r="C527" s="129"/>
      <c r="D527" s="129"/>
      <c r="E527" s="129"/>
      <c r="F527" s="129"/>
      <c r="G527" s="129"/>
      <c r="H527" s="129"/>
      <c r="I527" s="129"/>
      <c r="J527" s="129"/>
      <c r="K527" s="129"/>
      <c r="L527" s="129"/>
      <c r="M527" s="129"/>
      <c r="N527" s="129"/>
      <c r="O527" s="129"/>
      <c r="P527" s="129"/>
      <c r="Q527" s="129"/>
      <c r="R527" s="129"/>
      <c r="S527" s="129"/>
      <c r="T527" s="129"/>
      <c r="U527" s="129"/>
      <c r="V527" s="129"/>
      <c r="W527" s="129"/>
      <c r="X527" s="129"/>
      <c r="Y527" s="129"/>
      <c r="Z527" s="129"/>
    </row>
    <row r="528" ht="15.75" customHeight="1">
      <c r="A528" s="129"/>
      <c r="B528" s="129"/>
      <c r="C528" s="129"/>
      <c r="D528" s="129"/>
      <c r="E528" s="129"/>
      <c r="F528" s="129"/>
      <c r="G528" s="129"/>
      <c r="H528" s="129"/>
      <c r="I528" s="129"/>
      <c r="J528" s="129"/>
      <c r="K528" s="129"/>
      <c r="L528" s="129"/>
      <c r="M528" s="129"/>
      <c r="N528" s="129"/>
      <c r="O528" s="129"/>
      <c r="P528" s="129"/>
      <c r="Q528" s="129"/>
      <c r="R528" s="129"/>
      <c r="S528" s="129"/>
      <c r="T528" s="129"/>
      <c r="U528" s="129"/>
      <c r="V528" s="129"/>
      <c r="W528" s="129"/>
      <c r="X528" s="129"/>
      <c r="Y528" s="129"/>
      <c r="Z528" s="129"/>
    </row>
    <row r="529" ht="15.75" customHeight="1">
      <c r="A529" s="129"/>
      <c r="B529" s="129"/>
      <c r="C529" s="129"/>
      <c r="D529" s="129"/>
      <c r="E529" s="129"/>
      <c r="F529" s="129"/>
      <c r="G529" s="129"/>
      <c r="H529" s="129"/>
      <c r="I529" s="129"/>
      <c r="J529" s="129"/>
      <c r="K529" s="129"/>
      <c r="L529" s="129"/>
      <c r="M529" s="129"/>
      <c r="N529" s="129"/>
      <c r="O529" s="129"/>
      <c r="P529" s="129"/>
      <c r="Q529" s="129"/>
      <c r="R529" s="129"/>
      <c r="S529" s="129"/>
      <c r="T529" s="129"/>
      <c r="U529" s="129"/>
      <c r="V529" s="129"/>
      <c r="W529" s="129"/>
      <c r="X529" s="129"/>
      <c r="Y529" s="129"/>
      <c r="Z529" s="129"/>
    </row>
    <row r="530" ht="15.75" customHeight="1">
      <c r="A530" s="129"/>
      <c r="B530" s="129"/>
      <c r="C530" s="129"/>
      <c r="D530" s="129"/>
      <c r="E530" s="129"/>
      <c r="F530" s="129"/>
      <c r="G530" s="129"/>
      <c r="H530" s="129"/>
      <c r="I530" s="129"/>
      <c r="J530" s="129"/>
      <c r="K530" s="129"/>
      <c r="L530" s="129"/>
      <c r="M530" s="129"/>
      <c r="N530" s="129"/>
      <c r="O530" s="129"/>
      <c r="P530" s="129"/>
      <c r="Q530" s="129"/>
      <c r="R530" s="129"/>
      <c r="S530" s="129"/>
      <c r="T530" s="129"/>
      <c r="U530" s="129"/>
      <c r="V530" s="129"/>
      <c r="W530" s="129"/>
      <c r="X530" s="129"/>
      <c r="Y530" s="129"/>
      <c r="Z530" s="129"/>
    </row>
    <row r="531" ht="15.75" customHeight="1">
      <c r="A531" s="129"/>
      <c r="B531" s="129"/>
      <c r="C531" s="129"/>
      <c r="D531" s="129"/>
      <c r="E531" s="129"/>
      <c r="F531" s="129"/>
      <c r="G531" s="129"/>
      <c r="H531" s="129"/>
      <c r="I531" s="129"/>
      <c r="J531" s="129"/>
      <c r="K531" s="129"/>
      <c r="L531" s="129"/>
      <c r="M531" s="129"/>
      <c r="N531" s="129"/>
      <c r="O531" s="129"/>
      <c r="P531" s="129"/>
      <c r="Q531" s="129"/>
      <c r="R531" s="129"/>
      <c r="S531" s="129"/>
      <c r="T531" s="129"/>
      <c r="U531" s="129"/>
      <c r="V531" s="129"/>
      <c r="W531" s="129"/>
      <c r="X531" s="129"/>
      <c r="Y531" s="129"/>
      <c r="Z531" s="129"/>
    </row>
    <row r="532" ht="15.75" customHeight="1">
      <c r="A532" s="129"/>
      <c r="B532" s="129"/>
      <c r="C532" s="129"/>
      <c r="D532" s="129"/>
      <c r="E532" s="129"/>
      <c r="F532" s="129"/>
      <c r="G532" s="129"/>
      <c r="H532" s="129"/>
      <c r="I532" s="129"/>
      <c r="J532" s="129"/>
      <c r="K532" s="129"/>
      <c r="L532" s="129"/>
      <c r="M532" s="129"/>
      <c r="N532" s="129"/>
      <c r="O532" s="129"/>
      <c r="P532" s="129"/>
      <c r="Q532" s="129"/>
      <c r="R532" s="129"/>
      <c r="S532" s="129"/>
      <c r="T532" s="129"/>
      <c r="U532" s="129"/>
      <c r="V532" s="129"/>
      <c r="W532" s="129"/>
      <c r="X532" s="129"/>
      <c r="Y532" s="129"/>
      <c r="Z532" s="129"/>
    </row>
    <row r="533" ht="15.75" customHeight="1">
      <c r="A533" s="129"/>
      <c r="B533" s="129"/>
      <c r="C533" s="129"/>
      <c r="D533" s="129"/>
      <c r="E533" s="129"/>
      <c r="F533" s="129"/>
      <c r="G533" s="129"/>
      <c r="H533" s="129"/>
      <c r="I533" s="129"/>
      <c r="J533" s="129"/>
      <c r="K533" s="129"/>
      <c r="L533" s="129"/>
      <c r="M533" s="129"/>
      <c r="N533" s="129"/>
      <c r="O533" s="129"/>
      <c r="P533" s="129"/>
      <c r="Q533" s="129"/>
      <c r="R533" s="129"/>
      <c r="S533" s="129"/>
      <c r="T533" s="129"/>
      <c r="U533" s="129"/>
      <c r="V533" s="129"/>
      <c r="W533" s="129"/>
      <c r="X533" s="129"/>
      <c r="Y533" s="129"/>
      <c r="Z533" s="129"/>
    </row>
    <row r="534" ht="15.75" customHeight="1">
      <c r="A534" s="129"/>
      <c r="B534" s="129"/>
      <c r="C534" s="129"/>
      <c r="D534" s="129"/>
      <c r="E534" s="129"/>
      <c r="F534" s="129"/>
      <c r="G534" s="129"/>
      <c r="H534" s="129"/>
      <c r="I534" s="129"/>
      <c r="J534" s="129"/>
      <c r="K534" s="129"/>
      <c r="L534" s="129"/>
      <c r="M534" s="129"/>
      <c r="N534" s="129"/>
      <c r="O534" s="129"/>
      <c r="P534" s="129"/>
      <c r="Q534" s="129"/>
      <c r="R534" s="129"/>
      <c r="S534" s="129"/>
      <c r="T534" s="129"/>
      <c r="U534" s="129"/>
      <c r="V534" s="129"/>
      <c r="W534" s="129"/>
      <c r="X534" s="129"/>
      <c r="Y534" s="129"/>
      <c r="Z534" s="129"/>
    </row>
    <row r="535" ht="15.75" customHeight="1">
      <c r="A535" s="129"/>
      <c r="B535" s="129"/>
      <c r="C535" s="129"/>
      <c r="D535" s="129"/>
      <c r="E535" s="129"/>
      <c r="F535" s="129"/>
      <c r="G535" s="129"/>
      <c r="H535" s="129"/>
      <c r="I535" s="129"/>
      <c r="J535" s="129"/>
      <c r="K535" s="129"/>
      <c r="L535" s="129"/>
      <c r="M535" s="129"/>
      <c r="N535" s="129"/>
      <c r="O535" s="129"/>
      <c r="P535" s="129"/>
      <c r="Q535" s="129"/>
      <c r="R535" s="129"/>
      <c r="S535" s="129"/>
      <c r="T535" s="129"/>
      <c r="U535" s="129"/>
      <c r="V535" s="129"/>
      <c r="W535" s="129"/>
      <c r="X535" s="129"/>
      <c r="Y535" s="129"/>
      <c r="Z535" s="129"/>
    </row>
    <row r="536" ht="15.75" customHeight="1">
      <c r="A536" s="129"/>
      <c r="B536" s="129"/>
      <c r="C536" s="129"/>
      <c r="D536" s="129"/>
      <c r="E536" s="129"/>
      <c r="F536" s="129"/>
      <c r="G536" s="129"/>
      <c r="H536" s="129"/>
      <c r="I536" s="129"/>
      <c r="J536" s="129"/>
      <c r="K536" s="129"/>
      <c r="L536" s="129"/>
      <c r="M536" s="129"/>
      <c r="N536" s="129"/>
      <c r="O536" s="129"/>
      <c r="P536" s="129"/>
      <c r="Q536" s="129"/>
      <c r="R536" s="129"/>
      <c r="S536" s="129"/>
      <c r="T536" s="129"/>
      <c r="U536" s="129"/>
      <c r="V536" s="129"/>
      <c r="W536" s="129"/>
      <c r="X536" s="129"/>
      <c r="Y536" s="129"/>
      <c r="Z536" s="129"/>
    </row>
    <row r="537" ht="15.75" customHeight="1">
      <c r="A537" s="129"/>
      <c r="B537" s="129"/>
      <c r="C537" s="129"/>
      <c r="D537" s="129"/>
      <c r="E537" s="129"/>
      <c r="F537" s="129"/>
      <c r="G537" s="129"/>
      <c r="H537" s="129"/>
      <c r="I537" s="129"/>
      <c r="J537" s="129"/>
      <c r="K537" s="129"/>
      <c r="L537" s="129"/>
      <c r="M537" s="129"/>
      <c r="N537" s="129"/>
      <c r="O537" s="129"/>
      <c r="P537" s="129"/>
      <c r="Q537" s="129"/>
      <c r="R537" s="129"/>
      <c r="S537" s="129"/>
      <c r="T537" s="129"/>
      <c r="U537" s="129"/>
      <c r="V537" s="129"/>
      <c r="W537" s="129"/>
      <c r="X537" s="129"/>
      <c r="Y537" s="129"/>
      <c r="Z537" s="129"/>
    </row>
    <row r="538" ht="15.75" customHeight="1">
      <c r="A538" s="129"/>
      <c r="B538" s="129"/>
      <c r="C538" s="129"/>
      <c r="D538" s="129"/>
      <c r="E538" s="129"/>
      <c r="F538" s="129"/>
      <c r="G538" s="129"/>
      <c r="H538" s="129"/>
      <c r="I538" s="129"/>
      <c r="J538" s="129"/>
      <c r="K538" s="129"/>
      <c r="L538" s="129"/>
      <c r="M538" s="129"/>
      <c r="N538" s="129"/>
      <c r="O538" s="129"/>
      <c r="P538" s="129"/>
      <c r="Q538" s="129"/>
      <c r="R538" s="129"/>
      <c r="S538" s="129"/>
      <c r="T538" s="129"/>
      <c r="U538" s="129"/>
      <c r="V538" s="129"/>
      <c r="W538" s="129"/>
      <c r="X538" s="129"/>
      <c r="Y538" s="129"/>
      <c r="Z538" s="129"/>
    </row>
    <row r="539" ht="15.75" customHeight="1">
      <c r="A539" s="129"/>
      <c r="B539" s="129"/>
      <c r="C539" s="129"/>
      <c r="D539" s="129"/>
      <c r="E539" s="129"/>
      <c r="F539" s="129"/>
      <c r="G539" s="129"/>
      <c r="H539" s="129"/>
      <c r="I539" s="129"/>
      <c r="J539" s="129"/>
      <c r="K539" s="129"/>
      <c r="L539" s="129"/>
      <c r="M539" s="129"/>
      <c r="N539" s="129"/>
      <c r="O539" s="129"/>
      <c r="P539" s="129"/>
      <c r="Q539" s="129"/>
      <c r="R539" s="129"/>
      <c r="S539" s="129"/>
      <c r="T539" s="129"/>
      <c r="U539" s="129"/>
      <c r="V539" s="129"/>
      <c r="W539" s="129"/>
      <c r="X539" s="129"/>
      <c r="Y539" s="129"/>
      <c r="Z539" s="129"/>
    </row>
    <row r="540" ht="15.75" customHeight="1">
      <c r="A540" s="129"/>
      <c r="B540" s="129"/>
      <c r="C540" s="129"/>
      <c r="D540" s="129"/>
      <c r="E540" s="129"/>
      <c r="F540" s="129"/>
      <c r="G540" s="129"/>
      <c r="H540" s="129"/>
      <c r="I540" s="129"/>
      <c r="J540" s="129"/>
      <c r="K540" s="129"/>
      <c r="L540" s="129"/>
      <c r="M540" s="129"/>
      <c r="N540" s="129"/>
      <c r="O540" s="129"/>
      <c r="P540" s="129"/>
      <c r="Q540" s="129"/>
      <c r="R540" s="129"/>
      <c r="S540" s="129"/>
      <c r="T540" s="129"/>
      <c r="U540" s="129"/>
      <c r="V540" s="129"/>
      <c r="W540" s="129"/>
      <c r="X540" s="129"/>
      <c r="Y540" s="129"/>
      <c r="Z540" s="129"/>
    </row>
    <row r="541" ht="15.75" customHeight="1">
      <c r="A541" s="129"/>
      <c r="B541" s="129"/>
      <c r="C541" s="129"/>
      <c r="D541" s="129"/>
      <c r="E541" s="129"/>
      <c r="F541" s="129"/>
      <c r="G541" s="129"/>
      <c r="H541" s="129"/>
      <c r="I541" s="129"/>
      <c r="J541" s="129"/>
      <c r="K541" s="129"/>
      <c r="L541" s="129"/>
      <c r="M541" s="129"/>
      <c r="N541" s="129"/>
      <c r="O541" s="129"/>
      <c r="P541" s="129"/>
      <c r="Q541" s="129"/>
      <c r="R541" s="129"/>
      <c r="S541" s="129"/>
      <c r="T541" s="129"/>
      <c r="U541" s="129"/>
      <c r="V541" s="129"/>
      <c r="W541" s="129"/>
      <c r="X541" s="129"/>
      <c r="Y541" s="129"/>
      <c r="Z541" s="129"/>
    </row>
    <row r="542" ht="15.75" customHeight="1">
      <c r="A542" s="129"/>
      <c r="B542" s="129"/>
      <c r="C542" s="129"/>
      <c r="D542" s="129"/>
      <c r="E542" s="129"/>
      <c r="F542" s="129"/>
      <c r="G542" s="129"/>
      <c r="H542" s="129"/>
      <c r="I542" s="129"/>
      <c r="J542" s="129"/>
      <c r="K542" s="129"/>
      <c r="L542" s="129"/>
      <c r="M542" s="129"/>
      <c r="N542" s="129"/>
      <c r="O542" s="129"/>
      <c r="P542" s="129"/>
      <c r="Q542" s="129"/>
      <c r="R542" s="129"/>
      <c r="S542" s="129"/>
      <c r="T542" s="129"/>
      <c r="U542" s="129"/>
      <c r="V542" s="129"/>
      <c r="W542" s="129"/>
      <c r="X542" s="129"/>
      <c r="Y542" s="129"/>
      <c r="Z542" s="129"/>
    </row>
    <row r="543" ht="15.75" customHeight="1">
      <c r="A543" s="129"/>
      <c r="B543" s="129"/>
      <c r="C543" s="129"/>
      <c r="D543" s="129"/>
      <c r="E543" s="129"/>
      <c r="F543" s="129"/>
      <c r="G543" s="129"/>
      <c r="H543" s="129"/>
      <c r="I543" s="129"/>
      <c r="J543" s="129"/>
      <c r="K543" s="129"/>
      <c r="L543" s="129"/>
      <c r="M543" s="129"/>
      <c r="N543" s="129"/>
      <c r="O543" s="129"/>
      <c r="P543" s="129"/>
      <c r="Q543" s="129"/>
      <c r="R543" s="129"/>
      <c r="S543" s="129"/>
      <c r="T543" s="129"/>
      <c r="U543" s="129"/>
      <c r="V543" s="129"/>
      <c r="W543" s="129"/>
      <c r="X543" s="129"/>
      <c r="Y543" s="129"/>
      <c r="Z543" s="129"/>
    </row>
    <row r="544" ht="15.75" customHeight="1">
      <c r="A544" s="129"/>
      <c r="B544" s="129"/>
      <c r="C544" s="129"/>
      <c r="D544" s="129"/>
      <c r="E544" s="129"/>
      <c r="F544" s="129"/>
      <c r="G544" s="129"/>
      <c r="H544" s="129"/>
      <c r="I544" s="129"/>
      <c r="J544" s="129"/>
      <c r="K544" s="129"/>
      <c r="L544" s="129"/>
      <c r="M544" s="129"/>
      <c r="N544" s="129"/>
      <c r="O544" s="129"/>
      <c r="P544" s="129"/>
      <c r="Q544" s="129"/>
      <c r="R544" s="129"/>
      <c r="S544" s="129"/>
      <c r="T544" s="129"/>
      <c r="U544" s="129"/>
      <c r="V544" s="129"/>
      <c r="W544" s="129"/>
      <c r="X544" s="129"/>
      <c r="Y544" s="129"/>
      <c r="Z544" s="129"/>
    </row>
    <row r="545" ht="15.75" customHeight="1">
      <c r="A545" s="129"/>
      <c r="B545" s="129"/>
      <c r="C545" s="129"/>
      <c r="D545" s="129"/>
      <c r="E545" s="129"/>
      <c r="F545" s="129"/>
      <c r="G545" s="129"/>
      <c r="H545" s="129"/>
      <c r="I545" s="129"/>
      <c r="J545" s="129"/>
      <c r="K545" s="129"/>
      <c r="L545" s="129"/>
      <c r="M545" s="129"/>
      <c r="N545" s="129"/>
      <c r="O545" s="129"/>
      <c r="P545" s="129"/>
      <c r="Q545" s="129"/>
      <c r="R545" s="129"/>
      <c r="S545" s="129"/>
      <c r="T545" s="129"/>
      <c r="U545" s="129"/>
      <c r="V545" s="129"/>
      <c r="W545" s="129"/>
      <c r="X545" s="129"/>
      <c r="Y545" s="129"/>
      <c r="Z545" s="129"/>
    </row>
    <row r="546" ht="15.75" customHeight="1">
      <c r="A546" s="129"/>
      <c r="B546" s="129"/>
      <c r="C546" s="129"/>
      <c r="D546" s="129"/>
      <c r="E546" s="129"/>
      <c r="F546" s="129"/>
      <c r="G546" s="129"/>
      <c r="H546" s="129"/>
      <c r="I546" s="129"/>
      <c r="J546" s="129"/>
      <c r="K546" s="129"/>
      <c r="L546" s="129"/>
      <c r="M546" s="129"/>
      <c r="N546" s="129"/>
      <c r="O546" s="129"/>
      <c r="P546" s="129"/>
      <c r="Q546" s="129"/>
      <c r="R546" s="129"/>
      <c r="S546" s="129"/>
      <c r="T546" s="129"/>
      <c r="U546" s="129"/>
      <c r="V546" s="129"/>
      <c r="W546" s="129"/>
      <c r="X546" s="129"/>
      <c r="Y546" s="129"/>
      <c r="Z546" s="129"/>
    </row>
    <row r="547" ht="15.75" customHeight="1">
      <c r="A547" s="129"/>
      <c r="B547" s="129"/>
      <c r="C547" s="129"/>
      <c r="D547" s="129"/>
      <c r="E547" s="129"/>
      <c r="F547" s="129"/>
      <c r="G547" s="129"/>
      <c r="H547" s="129"/>
      <c r="I547" s="129"/>
      <c r="J547" s="129"/>
      <c r="K547" s="129"/>
      <c r="L547" s="129"/>
      <c r="M547" s="129"/>
      <c r="N547" s="129"/>
      <c r="O547" s="129"/>
      <c r="P547" s="129"/>
      <c r="Q547" s="129"/>
      <c r="R547" s="129"/>
      <c r="S547" s="129"/>
      <c r="T547" s="129"/>
      <c r="U547" s="129"/>
      <c r="V547" s="129"/>
      <c r="W547" s="129"/>
      <c r="X547" s="129"/>
      <c r="Y547" s="129"/>
      <c r="Z547" s="129"/>
    </row>
    <row r="548" ht="15.75" customHeight="1">
      <c r="A548" s="129"/>
      <c r="B548" s="129"/>
      <c r="C548" s="129"/>
      <c r="D548" s="129"/>
      <c r="E548" s="129"/>
      <c r="F548" s="129"/>
      <c r="G548" s="129"/>
      <c r="H548" s="129"/>
      <c r="I548" s="129"/>
      <c r="J548" s="129"/>
      <c r="K548" s="129"/>
      <c r="L548" s="129"/>
      <c r="M548" s="129"/>
      <c r="N548" s="129"/>
      <c r="O548" s="129"/>
      <c r="P548" s="129"/>
      <c r="Q548" s="129"/>
      <c r="R548" s="129"/>
      <c r="S548" s="129"/>
      <c r="T548" s="129"/>
      <c r="U548" s="129"/>
      <c r="V548" s="129"/>
      <c r="W548" s="129"/>
      <c r="X548" s="129"/>
      <c r="Y548" s="129"/>
      <c r="Z548" s="129"/>
    </row>
    <row r="549" ht="15.75" customHeight="1">
      <c r="A549" s="129"/>
      <c r="B549" s="129"/>
      <c r="C549" s="129"/>
      <c r="D549" s="129"/>
      <c r="E549" s="129"/>
      <c r="F549" s="129"/>
      <c r="G549" s="129"/>
      <c r="H549" s="129"/>
      <c r="I549" s="129"/>
      <c r="J549" s="129"/>
      <c r="K549" s="129"/>
      <c r="L549" s="129"/>
      <c r="M549" s="129"/>
      <c r="N549" s="129"/>
      <c r="O549" s="129"/>
      <c r="P549" s="129"/>
      <c r="Q549" s="129"/>
      <c r="R549" s="129"/>
      <c r="S549" s="129"/>
      <c r="T549" s="129"/>
      <c r="U549" s="129"/>
      <c r="V549" s="129"/>
      <c r="W549" s="129"/>
      <c r="X549" s="129"/>
      <c r="Y549" s="129"/>
      <c r="Z549" s="129"/>
    </row>
    <row r="550" ht="15.75" customHeight="1">
      <c r="A550" s="129"/>
      <c r="B550" s="129"/>
      <c r="C550" s="129"/>
      <c r="D550" s="129"/>
      <c r="E550" s="129"/>
      <c r="F550" s="129"/>
      <c r="G550" s="129"/>
      <c r="H550" s="129"/>
      <c r="I550" s="129"/>
      <c r="J550" s="129"/>
      <c r="K550" s="129"/>
      <c r="L550" s="129"/>
      <c r="M550" s="129"/>
      <c r="N550" s="129"/>
      <c r="O550" s="129"/>
      <c r="P550" s="129"/>
      <c r="Q550" s="129"/>
      <c r="R550" s="129"/>
      <c r="S550" s="129"/>
      <c r="T550" s="129"/>
      <c r="U550" s="129"/>
      <c r="V550" s="129"/>
      <c r="W550" s="129"/>
      <c r="X550" s="129"/>
      <c r="Y550" s="129"/>
      <c r="Z550" s="129"/>
    </row>
    <row r="551" ht="15.75" customHeight="1">
      <c r="A551" s="129"/>
      <c r="B551" s="129"/>
      <c r="C551" s="129"/>
      <c r="D551" s="129"/>
      <c r="E551" s="129"/>
      <c r="F551" s="129"/>
      <c r="G551" s="129"/>
      <c r="H551" s="129"/>
      <c r="I551" s="129"/>
      <c r="J551" s="129"/>
      <c r="K551" s="129"/>
      <c r="L551" s="129"/>
      <c r="M551" s="129"/>
      <c r="N551" s="129"/>
      <c r="O551" s="129"/>
      <c r="P551" s="129"/>
      <c r="Q551" s="129"/>
      <c r="R551" s="129"/>
      <c r="S551" s="129"/>
      <c r="T551" s="129"/>
      <c r="U551" s="129"/>
      <c r="V551" s="129"/>
      <c r="W551" s="129"/>
      <c r="X551" s="129"/>
      <c r="Y551" s="129"/>
      <c r="Z551" s="129"/>
    </row>
    <row r="552" ht="15.75" customHeight="1">
      <c r="A552" s="129"/>
      <c r="B552" s="129"/>
      <c r="C552" s="129"/>
      <c r="D552" s="129"/>
      <c r="E552" s="129"/>
      <c r="F552" s="129"/>
      <c r="G552" s="129"/>
      <c r="H552" s="129"/>
      <c r="I552" s="129"/>
      <c r="J552" s="129"/>
      <c r="K552" s="129"/>
      <c r="L552" s="129"/>
      <c r="M552" s="129"/>
      <c r="N552" s="129"/>
      <c r="O552" s="129"/>
      <c r="P552" s="129"/>
      <c r="Q552" s="129"/>
      <c r="R552" s="129"/>
      <c r="S552" s="129"/>
      <c r="T552" s="129"/>
      <c r="U552" s="129"/>
      <c r="V552" s="129"/>
      <c r="W552" s="129"/>
      <c r="X552" s="129"/>
      <c r="Y552" s="129"/>
      <c r="Z552" s="129"/>
    </row>
    <row r="553" ht="15.75" customHeight="1">
      <c r="A553" s="129"/>
      <c r="B553" s="129"/>
      <c r="C553" s="129"/>
      <c r="D553" s="129"/>
      <c r="E553" s="129"/>
      <c r="F553" s="129"/>
      <c r="G553" s="129"/>
      <c r="H553" s="129"/>
      <c r="I553" s="129"/>
      <c r="J553" s="129"/>
      <c r="K553" s="129"/>
      <c r="L553" s="129"/>
      <c r="M553" s="129"/>
      <c r="N553" s="129"/>
      <c r="O553" s="129"/>
      <c r="P553" s="129"/>
      <c r="Q553" s="129"/>
      <c r="R553" s="129"/>
      <c r="S553" s="129"/>
      <c r="T553" s="129"/>
      <c r="U553" s="129"/>
      <c r="V553" s="129"/>
      <c r="W553" s="129"/>
      <c r="X553" s="129"/>
      <c r="Y553" s="129"/>
      <c r="Z553" s="129"/>
    </row>
    <row r="554" ht="15.75" customHeight="1">
      <c r="A554" s="129"/>
      <c r="B554" s="129"/>
      <c r="C554" s="129"/>
      <c r="D554" s="129"/>
      <c r="E554" s="129"/>
      <c r="F554" s="129"/>
      <c r="G554" s="129"/>
      <c r="H554" s="129"/>
      <c r="I554" s="129"/>
      <c r="J554" s="129"/>
      <c r="K554" s="129"/>
      <c r="L554" s="129"/>
      <c r="M554" s="129"/>
      <c r="N554" s="129"/>
      <c r="O554" s="129"/>
      <c r="P554" s="129"/>
      <c r="Q554" s="129"/>
      <c r="R554" s="129"/>
      <c r="S554" s="129"/>
      <c r="T554" s="129"/>
      <c r="U554" s="129"/>
      <c r="V554" s="129"/>
      <c r="W554" s="129"/>
      <c r="X554" s="129"/>
      <c r="Y554" s="129"/>
      <c r="Z554" s="129"/>
    </row>
    <row r="555" ht="15.75" customHeight="1">
      <c r="A555" s="129"/>
      <c r="B555" s="129"/>
      <c r="C555" s="129"/>
      <c r="D555" s="129"/>
      <c r="E555" s="129"/>
      <c r="F555" s="129"/>
      <c r="G555" s="129"/>
      <c r="H555" s="129"/>
      <c r="I555" s="129"/>
      <c r="J555" s="129"/>
      <c r="K555" s="129"/>
      <c r="L555" s="129"/>
      <c r="M555" s="129"/>
      <c r="N555" s="129"/>
      <c r="O555" s="129"/>
      <c r="P555" s="129"/>
      <c r="Q555" s="129"/>
      <c r="R555" s="129"/>
      <c r="S555" s="129"/>
      <c r="T555" s="129"/>
      <c r="U555" s="129"/>
      <c r="V555" s="129"/>
      <c r="W555" s="129"/>
      <c r="X555" s="129"/>
      <c r="Y555" s="129"/>
      <c r="Z555" s="129"/>
    </row>
    <row r="556" ht="15.75" customHeight="1">
      <c r="A556" s="129"/>
      <c r="B556" s="129"/>
      <c r="C556" s="129"/>
      <c r="D556" s="129"/>
      <c r="E556" s="129"/>
      <c r="F556" s="129"/>
      <c r="G556" s="129"/>
      <c r="H556" s="129"/>
      <c r="I556" s="129"/>
      <c r="J556" s="129"/>
      <c r="K556" s="129"/>
      <c r="L556" s="129"/>
      <c r="M556" s="129"/>
      <c r="N556" s="129"/>
      <c r="O556" s="129"/>
      <c r="P556" s="129"/>
      <c r="Q556" s="129"/>
      <c r="R556" s="129"/>
      <c r="S556" s="129"/>
      <c r="T556" s="129"/>
      <c r="U556" s="129"/>
      <c r="V556" s="129"/>
      <c r="W556" s="129"/>
      <c r="X556" s="129"/>
      <c r="Y556" s="129"/>
      <c r="Z556" s="129"/>
    </row>
    <row r="557" ht="15.75" customHeight="1">
      <c r="A557" s="129"/>
      <c r="B557" s="129"/>
      <c r="C557" s="129"/>
      <c r="D557" s="129"/>
      <c r="E557" s="129"/>
      <c r="F557" s="129"/>
      <c r="G557" s="129"/>
      <c r="H557" s="129"/>
      <c r="I557" s="129"/>
      <c r="J557" s="129"/>
      <c r="K557" s="129"/>
      <c r="L557" s="129"/>
      <c r="M557" s="129"/>
      <c r="N557" s="129"/>
      <c r="O557" s="129"/>
      <c r="P557" s="129"/>
      <c r="Q557" s="129"/>
      <c r="R557" s="129"/>
      <c r="S557" s="129"/>
      <c r="T557" s="129"/>
      <c r="U557" s="129"/>
      <c r="V557" s="129"/>
      <c r="W557" s="129"/>
      <c r="X557" s="129"/>
      <c r="Y557" s="129"/>
      <c r="Z557" s="129"/>
    </row>
    <row r="558" ht="15.75" customHeight="1">
      <c r="A558" s="129"/>
      <c r="B558" s="129"/>
      <c r="C558" s="129"/>
      <c r="D558" s="129"/>
      <c r="E558" s="129"/>
      <c r="F558" s="129"/>
      <c r="G558" s="129"/>
      <c r="H558" s="129"/>
      <c r="I558" s="129"/>
      <c r="J558" s="129"/>
      <c r="K558" s="129"/>
      <c r="L558" s="129"/>
      <c r="M558" s="129"/>
      <c r="N558" s="129"/>
      <c r="O558" s="129"/>
      <c r="P558" s="129"/>
      <c r="Q558" s="129"/>
      <c r="R558" s="129"/>
      <c r="S558" s="129"/>
      <c r="T558" s="129"/>
      <c r="U558" s="129"/>
      <c r="V558" s="129"/>
      <c r="W558" s="129"/>
      <c r="X558" s="129"/>
      <c r="Y558" s="129"/>
      <c r="Z558" s="129"/>
    </row>
    <row r="559" ht="15.75" customHeight="1">
      <c r="A559" s="129"/>
      <c r="B559" s="129"/>
      <c r="C559" s="129"/>
      <c r="D559" s="129"/>
      <c r="E559" s="129"/>
      <c r="F559" s="129"/>
      <c r="G559" s="129"/>
      <c r="H559" s="129"/>
      <c r="I559" s="129"/>
      <c r="J559" s="129"/>
      <c r="K559" s="129"/>
      <c r="L559" s="129"/>
      <c r="M559" s="129"/>
      <c r="N559" s="129"/>
      <c r="O559" s="129"/>
      <c r="P559" s="129"/>
      <c r="Q559" s="129"/>
      <c r="R559" s="129"/>
      <c r="S559" s="129"/>
      <c r="T559" s="129"/>
      <c r="U559" s="129"/>
      <c r="V559" s="129"/>
      <c r="W559" s="129"/>
      <c r="X559" s="129"/>
      <c r="Y559" s="129"/>
      <c r="Z559" s="129"/>
    </row>
    <row r="560" ht="15.75" customHeight="1">
      <c r="A560" s="129"/>
      <c r="B560" s="129"/>
      <c r="C560" s="129"/>
      <c r="D560" s="129"/>
      <c r="E560" s="129"/>
      <c r="F560" s="129"/>
      <c r="G560" s="129"/>
      <c r="H560" s="129"/>
      <c r="I560" s="129"/>
      <c r="J560" s="129"/>
      <c r="K560" s="129"/>
      <c r="L560" s="129"/>
      <c r="M560" s="129"/>
      <c r="N560" s="129"/>
      <c r="O560" s="129"/>
      <c r="P560" s="129"/>
      <c r="Q560" s="129"/>
      <c r="R560" s="129"/>
      <c r="S560" s="129"/>
      <c r="T560" s="129"/>
      <c r="U560" s="129"/>
      <c r="V560" s="129"/>
      <c r="W560" s="129"/>
      <c r="X560" s="129"/>
      <c r="Y560" s="129"/>
      <c r="Z560" s="129"/>
    </row>
    <row r="561" ht="15.75" customHeight="1">
      <c r="A561" s="129"/>
      <c r="B561" s="129"/>
      <c r="C561" s="129"/>
      <c r="D561" s="129"/>
      <c r="E561" s="129"/>
      <c r="F561" s="129"/>
      <c r="G561" s="129"/>
      <c r="H561" s="129"/>
      <c r="I561" s="129"/>
      <c r="J561" s="129"/>
      <c r="K561" s="129"/>
      <c r="L561" s="129"/>
      <c r="M561" s="129"/>
      <c r="N561" s="129"/>
      <c r="O561" s="129"/>
      <c r="P561" s="129"/>
      <c r="Q561" s="129"/>
      <c r="R561" s="129"/>
      <c r="S561" s="129"/>
      <c r="T561" s="129"/>
      <c r="U561" s="129"/>
      <c r="V561" s="129"/>
      <c r="W561" s="129"/>
      <c r="X561" s="129"/>
      <c r="Y561" s="129"/>
      <c r="Z561" s="129"/>
    </row>
    <row r="562" ht="15.75" customHeight="1">
      <c r="A562" s="129"/>
      <c r="B562" s="129"/>
      <c r="C562" s="129"/>
      <c r="D562" s="129"/>
      <c r="E562" s="129"/>
      <c r="F562" s="129"/>
      <c r="G562" s="129"/>
      <c r="H562" s="129"/>
      <c r="I562" s="129"/>
      <c r="J562" s="129"/>
      <c r="K562" s="129"/>
      <c r="L562" s="129"/>
      <c r="M562" s="129"/>
      <c r="N562" s="129"/>
      <c r="O562" s="129"/>
      <c r="P562" s="129"/>
      <c r="Q562" s="129"/>
      <c r="R562" s="129"/>
      <c r="S562" s="129"/>
      <c r="T562" s="129"/>
      <c r="U562" s="129"/>
      <c r="V562" s="129"/>
      <c r="W562" s="129"/>
      <c r="X562" s="129"/>
      <c r="Y562" s="129"/>
      <c r="Z562" s="129"/>
    </row>
    <row r="563" ht="15.75" customHeight="1">
      <c r="A563" s="129"/>
      <c r="B563" s="129"/>
      <c r="C563" s="129"/>
      <c r="D563" s="129"/>
      <c r="E563" s="129"/>
      <c r="F563" s="129"/>
      <c r="G563" s="129"/>
      <c r="H563" s="129"/>
      <c r="I563" s="129"/>
      <c r="J563" s="129"/>
      <c r="K563" s="129"/>
      <c r="L563" s="129"/>
      <c r="M563" s="129"/>
      <c r="N563" s="129"/>
      <c r="O563" s="129"/>
      <c r="P563" s="129"/>
      <c r="Q563" s="129"/>
      <c r="R563" s="129"/>
      <c r="S563" s="129"/>
      <c r="T563" s="129"/>
      <c r="U563" s="129"/>
      <c r="V563" s="129"/>
      <c r="W563" s="129"/>
      <c r="X563" s="129"/>
      <c r="Y563" s="129"/>
      <c r="Z563" s="129"/>
    </row>
    <row r="564" ht="15.75" customHeight="1">
      <c r="A564" s="129"/>
      <c r="B564" s="129"/>
      <c r="C564" s="129"/>
      <c r="D564" s="129"/>
      <c r="E564" s="129"/>
      <c r="F564" s="129"/>
      <c r="G564" s="129"/>
      <c r="H564" s="129"/>
      <c r="I564" s="129"/>
      <c r="J564" s="129"/>
      <c r="K564" s="129"/>
      <c r="L564" s="129"/>
      <c r="M564" s="129"/>
      <c r="N564" s="129"/>
      <c r="O564" s="129"/>
      <c r="P564" s="129"/>
      <c r="Q564" s="129"/>
      <c r="R564" s="129"/>
      <c r="S564" s="129"/>
      <c r="T564" s="129"/>
      <c r="U564" s="129"/>
      <c r="V564" s="129"/>
      <c r="W564" s="129"/>
      <c r="X564" s="129"/>
      <c r="Y564" s="129"/>
      <c r="Z564" s="129"/>
    </row>
    <row r="565" ht="15.75" customHeight="1">
      <c r="A565" s="129"/>
      <c r="B565" s="129"/>
      <c r="C565" s="129"/>
      <c r="D565" s="129"/>
      <c r="E565" s="129"/>
      <c r="F565" s="129"/>
      <c r="G565" s="129"/>
      <c r="H565" s="129"/>
      <c r="I565" s="129"/>
      <c r="J565" s="129"/>
      <c r="K565" s="129"/>
      <c r="L565" s="129"/>
      <c r="M565" s="129"/>
      <c r="N565" s="129"/>
      <c r="O565" s="129"/>
      <c r="P565" s="129"/>
      <c r="Q565" s="129"/>
      <c r="R565" s="129"/>
      <c r="S565" s="129"/>
      <c r="T565" s="129"/>
      <c r="U565" s="129"/>
      <c r="V565" s="129"/>
      <c r="W565" s="129"/>
      <c r="X565" s="129"/>
      <c r="Y565" s="129"/>
      <c r="Z565" s="129"/>
    </row>
    <row r="566" ht="15.75" customHeight="1">
      <c r="A566" s="129"/>
      <c r="B566" s="129"/>
      <c r="C566" s="129"/>
      <c r="D566" s="129"/>
      <c r="E566" s="129"/>
      <c r="F566" s="129"/>
      <c r="G566" s="129"/>
      <c r="H566" s="129"/>
      <c r="I566" s="129"/>
      <c r="J566" s="129"/>
      <c r="K566" s="129"/>
      <c r="L566" s="129"/>
      <c r="M566" s="129"/>
      <c r="N566" s="129"/>
      <c r="O566" s="129"/>
      <c r="P566" s="129"/>
      <c r="Q566" s="129"/>
      <c r="R566" s="129"/>
      <c r="S566" s="129"/>
      <c r="T566" s="129"/>
      <c r="U566" s="129"/>
      <c r="V566" s="129"/>
      <c r="W566" s="129"/>
      <c r="X566" s="129"/>
      <c r="Y566" s="129"/>
      <c r="Z566" s="129"/>
    </row>
    <row r="567" ht="15.75" customHeight="1">
      <c r="A567" s="129"/>
      <c r="B567" s="129"/>
      <c r="C567" s="129"/>
      <c r="D567" s="129"/>
      <c r="E567" s="129"/>
      <c r="F567" s="129"/>
      <c r="G567" s="129"/>
      <c r="H567" s="129"/>
      <c r="I567" s="129"/>
      <c r="J567" s="129"/>
      <c r="K567" s="129"/>
      <c r="L567" s="129"/>
      <c r="M567" s="129"/>
      <c r="N567" s="129"/>
      <c r="O567" s="129"/>
      <c r="P567" s="129"/>
      <c r="Q567" s="129"/>
      <c r="R567" s="129"/>
      <c r="S567" s="129"/>
      <c r="T567" s="129"/>
      <c r="U567" s="129"/>
      <c r="V567" s="129"/>
      <c r="W567" s="129"/>
      <c r="X567" s="129"/>
      <c r="Y567" s="129"/>
      <c r="Z567" s="129"/>
    </row>
    <row r="568" ht="15.75" customHeight="1">
      <c r="A568" s="129"/>
      <c r="B568" s="129"/>
      <c r="C568" s="129"/>
      <c r="D568" s="129"/>
      <c r="E568" s="129"/>
      <c r="F568" s="129"/>
      <c r="G568" s="129"/>
      <c r="H568" s="129"/>
      <c r="I568" s="129"/>
      <c r="J568" s="129"/>
      <c r="K568" s="129"/>
      <c r="L568" s="129"/>
      <c r="M568" s="129"/>
      <c r="N568" s="129"/>
      <c r="O568" s="129"/>
      <c r="P568" s="129"/>
      <c r="Q568" s="129"/>
      <c r="R568" s="129"/>
      <c r="S568" s="129"/>
      <c r="T568" s="129"/>
      <c r="U568" s="129"/>
      <c r="V568" s="129"/>
      <c r="W568" s="129"/>
      <c r="X568" s="129"/>
      <c r="Y568" s="129"/>
      <c r="Z568" s="129"/>
    </row>
    <row r="569" ht="15.75" customHeight="1">
      <c r="A569" s="129"/>
      <c r="B569" s="129"/>
      <c r="C569" s="129"/>
      <c r="D569" s="129"/>
      <c r="E569" s="129"/>
      <c r="F569" s="129"/>
      <c r="G569" s="129"/>
      <c r="H569" s="129"/>
      <c r="I569" s="129"/>
      <c r="J569" s="129"/>
      <c r="K569" s="129"/>
      <c r="L569" s="129"/>
      <c r="M569" s="129"/>
      <c r="N569" s="129"/>
      <c r="O569" s="129"/>
      <c r="P569" s="129"/>
      <c r="Q569" s="129"/>
      <c r="R569" s="129"/>
      <c r="S569" s="129"/>
      <c r="T569" s="129"/>
      <c r="U569" s="129"/>
      <c r="V569" s="129"/>
      <c r="W569" s="129"/>
      <c r="X569" s="129"/>
      <c r="Y569" s="129"/>
      <c r="Z569" s="129"/>
    </row>
    <row r="570" ht="15.75" customHeight="1">
      <c r="A570" s="129"/>
      <c r="B570" s="129"/>
      <c r="C570" s="129"/>
      <c r="D570" s="129"/>
      <c r="E570" s="129"/>
      <c r="F570" s="129"/>
      <c r="G570" s="129"/>
      <c r="H570" s="129"/>
      <c r="I570" s="129"/>
      <c r="J570" s="129"/>
      <c r="K570" s="129"/>
      <c r="L570" s="129"/>
      <c r="M570" s="129"/>
      <c r="N570" s="129"/>
      <c r="O570" s="129"/>
      <c r="P570" s="129"/>
      <c r="Q570" s="129"/>
      <c r="R570" s="129"/>
      <c r="S570" s="129"/>
      <c r="T570" s="129"/>
      <c r="U570" s="129"/>
      <c r="V570" s="129"/>
      <c r="W570" s="129"/>
      <c r="X570" s="129"/>
      <c r="Y570" s="129"/>
      <c r="Z570" s="129"/>
    </row>
    <row r="571" ht="15.75" customHeight="1">
      <c r="A571" s="129"/>
      <c r="B571" s="129"/>
      <c r="C571" s="129"/>
      <c r="D571" s="129"/>
      <c r="E571" s="129"/>
      <c r="F571" s="129"/>
      <c r="G571" s="129"/>
      <c r="H571" s="129"/>
      <c r="I571" s="129"/>
      <c r="J571" s="129"/>
      <c r="K571" s="129"/>
      <c r="L571" s="129"/>
      <c r="M571" s="129"/>
      <c r="N571" s="129"/>
      <c r="O571" s="129"/>
      <c r="P571" s="129"/>
      <c r="Q571" s="129"/>
      <c r="R571" s="129"/>
      <c r="S571" s="129"/>
      <c r="T571" s="129"/>
      <c r="U571" s="129"/>
      <c r="V571" s="129"/>
      <c r="W571" s="129"/>
      <c r="X571" s="129"/>
      <c r="Y571" s="129"/>
      <c r="Z571" s="129"/>
    </row>
    <row r="572" ht="15.75" customHeight="1">
      <c r="A572" s="129"/>
      <c r="B572" s="129"/>
      <c r="C572" s="129"/>
      <c r="D572" s="129"/>
      <c r="E572" s="129"/>
      <c r="F572" s="129"/>
      <c r="G572" s="129"/>
      <c r="H572" s="129"/>
      <c r="I572" s="129"/>
      <c r="J572" s="129"/>
      <c r="K572" s="129"/>
      <c r="L572" s="129"/>
      <c r="M572" s="129"/>
      <c r="N572" s="129"/>
      <c r="O572" s="129"/>
      <c r="P572" s="129"/>
      <c r="Q572" s="129"/>
      <c r="R572" s="129"/>
      <c r="S572" s="129"/>
      <c r="T572" s="129"/>
      <c r="U572" s="129"/>
      <c r="V572" s="129"/>
      <c r="W572" s="129"/>
      <c r="X572" s="129"/>
      <c r="Y572" s="129"/>
      <c r="Z572" s="129"/>
    </row>
    <row r="573" ht="15.75" customHeight="1">
      <c r="A573" s="129"/>
      <c r="B573" s="129"/>
      <c r="C573" s="129"/>
      <c r="D573" s="129"/>
      <c r="E573" s="129"/>
      <c r="F573" s="129"/>
      <c r="G573" s="129"/>
      <c r="H573" s="129"/>
      <c r="I573" s="129"/>
      <c r="J573" s="129"/>
      <c r="K573" s="129"/>
      <c r="L573" s="129"/>
      <c r="M573" s="129"/>
      <c r="N573" s="129"/>
      <c r="O573" s="129"/>
      <c r="P573" s="129"/>
      <c r="Q573" s="129"/>
      <c r="R573" s="129"/>
      <c r="S573" s="129"/>
      <c r="T573" s="129"/>
      <c r="U573" s="129"/>
      <c r="V573" s="129"/>
      <c r="W573" s="129"/>
      <c r="X573" s="129"/>
      <c r="Y573" s="129"/>
      <c r="Z573" s="129"/>
    </row>
    <row r="574" ht="15.75" customHeight="1">
      <c r="A574" s="129"/>
      <c r="B574" s="129"/>
      <c r="C574" s="129"/>
      <c r="D574" s="129"/>
      <c r="E574" s="129"/>
      <c r="F574" s="129"/>
      <c r="G574" s="129"/>
      <c r="H574" s="129"/>
      <c r="I574" s="129"/>
      <c r="J574" s="129"/>
      <c r="K574" s="129"/>
      <c r="L574" s="129"/>
      <c r="M574" s="129"/>
      <c r="N574" s="129"/>
      <c r="O574" s="129"/>
      <c r="P574" s="129"/>
      <c r="Q574" s="129"/>
      <c r="R574" s="129"/>
      <c r="S574" s="129"/>
      <c r="T574" s="129"/>
      <c r="U574" s="129"/>
      <c r="V574" s="129"/>
      <c r="W574" s="129"/>
      <c r="X574" s="129"/>
      <c r="Y574" s="129"/>
      <c r="Z574" s="129"/>
    </row>
    <row r="575" ht="15.75" customHeight="1">
      <c r="A575" s="129"/>
      <c r="B575" s="129"/>
      <c r="C575" s="129"/>
      <c r="D575" s="129"/>
      <c r="E575" s="129"/>
      <c r="F575" s="129"/>
      <c r="G575" s="129"/>
      <c r="H575" s="129"/>
      <c r="I575" s="129"/>
      <c r="J575" s="129"/>
      <c r="K575" s="129"/>
      <c r="L575" s="129"/>
      <c r="M575" s="129"/>
      <c r="N575" s="129"/>
      <c r="O575" s="129"/>
      <c r="P575" s="129"/>
      <c r="Q575" s="129"/>
      <c r="R575" s="129"/>
      <c r="S575" s="129"/>
      <c r="T575" s="129"/>
      <c r="U575" s="129"/>
      <c r="V575" s="129"/>
      <c r="W575" s="129"/>
      <c r="X575" s="129"/>
      <c r="Y575" s="129"/>
      <c r="Z575" s="129"/>
    </row>
    <row r="576" ht="15.75" customHeight="1">
      <c r="A576" s="129"/>
      <c r="B576" s="129"/>
      <c r="C576" s="129"/>
      <c r="D576" s="129"/>
      <c r="E576" s="129"/>
      <c r="F576" s="129"/>
      <c r="G576" s="129"/>
      <c r="H576" s="129"/>
      <c r="I576" s="129"/>
      <c r="J576" s="129"/>
      <c r="K576" s="129"/>
      <c r="L576" s="129"/>
      <c r="M576" s="129"/>
      <c r="N576" s="129"/>
      <c r="O576" s="129"/>
      <c r="P576" s="129"/>
      <c r="Q576" s="129"/>
      <c r="R576" s="129"/>
      <c r="S576" s="129"/>
      <c r="T576" s="129"/>
      <c r="U576" s="129"/>
      <c r="V576" s="129"/>
      <c r="W576" s="129"/>
      <c r="X576" s="129"/>
      <c r="Y576" s="129"/>
      <c r="Z576" s="129"/>
    </row>
    <row r="577" ht="15.75" customHeight="1">
      <c r="A577" s="129"/>
      <c r="B577" s="129"/>
      <c r="C577" s="129"/>
      <c r="D577" s="129"/>
      <c r="E577" s="129"/>
      <c r="F577" s="129"/>
      <c r="G577" s="129"/>
      <c r="H577" s="129"/>
      <c r="I577" s="129"/>
      <c r="J577" s="129"/>
      <c r="K577" s="129"/>
      <c r="L577" s="129"/>
      <c r="M577" s="129"/>
      <c r="N577" s="129"/>
      <c r="O577" s="129"/>
      <c r="P577" s="129"/>
      <c r="Q577" s="129"/>
      <c r="R577" s="129"/>
      <c r="S577" s="129"/>
      <c r="T577" s="129"/>
      <c r="U577" s="129"/>
      <c r="V577" s="129"/>
      <c r="W577" s="129"/>
      <c r="X577" s="129"/>
      <c r="Y577" s="129"/>
      <c r="Z577" s="129"/>
    </row>
    <row r="578" ht="15.75" customHeight="1">
      <c r="A578" s="129"/>
      <c r="B578" s="129"/>
      <c r="C578" s="129"/>
      <c r="D578" s="129"/>
      <c r="E578" s="129"/>
      <c r="F578" s="129"/>
      <c r="G578" s="129"/>
      <c r="H578" s="129"/>
      <c r="I578" s="129"/>
      <c r="J578" s="129"/>
      <c r="K578" s="129"/>
      <c r="L578" s="129"/>
      <c r="M578" s="129"/>
      <c r="N578" s="129"/>
      <c r="O578" s="129"/>
      <c r="P578" s="129"/>
      <c r="Q578" s="129"/>
      <c r="R578" s="129"/>
      <c r="S578" s="129"/>
      <c r="T578" s="129"/>
      <c r="U578" s="129"/>
      <c r="V578" s="129"/>
      <c r="W578" s="129"/>
      <c r="X578" s="129"/>
      <c r="Y578" s="129"/>
      <c r="Z578" s="129"/>
    </row>
    <row r="579" ht="15.75" customHeight="1">
      <c r="A579" s="129"/>
      <c r="B579" s="129"/>
      <c r="C579" s="129"/>
      <c r="D579" s="129"/>
      <c r="E579" s="129"/>
      <c r="F579" s="129"/>
      <c r="G579" s="129"/>
      <c r="H579" s="129"/>
      <c r="I579" s="129"/>
      <c r="J579" s="129"/>
      <c r="K579" s="129"/>
      <c r="L579" s="129"/>
      <c r="M579" s="129"/>
      <c r="N579" s="129"/>
      <c r="O579" s="129"/>
      <c r="P579" s="129"/>
      <c r="Q579" s="129"/>
      <c r="R579" s="129"/>
      <c r="S579" s="129"/>
      <c r="T579" s="129"/>
      <c r="U579" s="129"/>
      <c r="V579" s="129"/>
      <c r="W579" s="129"/>
      <c r="X579" s="129"/>
      <c r="Y579" s="129"/>
      <c r="Z579" s="129"/>
    </row>
    <row r="580" ht="15.75" customHeight="1">
      <c r="A580" s="129"/>
      <c r="B580" s="129"/>
      <c r="C580" s="129"/>
      <c r="D580" s="129"/>
      <c r="E580" s="129"/>
      <c r="F580" s="129"/>
      <c r="G580" s="129"/>
      <c r="H580" s="129"/>
      <c r="I580" s="129"/>
      <c r="J580" s="129"/>
      <c r="K580" s="129"/>
      <c r="L580" s="129"/>
      <c r="M580" s="129"/>
      <c r="N580" s="129"/>
      <c r="O580" s="129"/>
      <c r="P580" s="129"/>
      <c r="Q580" s="129"/>
      <c r="R580" s="129"/>
      <c r="S580" s="129"/>
      <c r="T580" s="129"/>
      <c r="U580" s="129"/>
      <c r="V580" s="129"/>
      <c r="W580" s="129"/>
      <c r="X580" s="129"/>
      <c r="Y580" s="129"/>
      <c r="Z580" s="129"/>
    </row>
    <row r="581" ht="15.75" customHeight="1">
      <c r="A581" s="129"/>
      <c r="B581" s="129"/>
      <c r="C581" s="129"/>
      <c r="D581" s="129"/>
      <c r="E581" s="129"/>
      <c r="F581" s="129"/>
      <c r="G581" s="129"/>
      <c r="H581" s="129"/>
      <c r="I581" s="129"/>
      <c r="J581" s="129"/>
      <c r="K581" s="129"/>
      <c r="L581" s="129"/>
      <c r="M581" s="129"/>
      <c r="N581" s="129"/>
      <c r="O581" s="129"/>
      <c r="P581" s="129"/>
      <c r="Q581" s="129"/>
      <c r="R581" s="129"/>
      <c r="S581" s="129"/>
      <c r="T581" s="129"/>
      <c r="U581" s="129"/>
      <c r="V581" s="129"/>
      <c r="W581" s="129"/>
      <c r="X581" s="129"/>
      <c r="Y581" s="129"/>
      <c r="Z581" s="129"/>
    </row>
    <row r="582" ht="15.75" customHeight="1">
      <c r="A582" s="129"/>
      <c r="B582" s="129"/>
      <c r="C582" s="129"/>
      <c r="D582" s="129"/>
      <c r="E582" s="129"/>
      <c r="F582" s="129"/>
      <c r="G582" s="129"/>
      <c r="H582" s="129"/>
      <c r="I582" s="129"/>
      <c r="J582" s="129"/>
      <c r="K582" s="129"/>
      <c r="L582" s="129"/>
      <c r="M582" s="129"/>
      <c r="N582" s="129"/>
      <c r="O582" s="129"/>
      <c r="P582" s="129"/>
      <c r="Q582" s="129"/>
      <c r="R582" s="129"/>
      <c r="S582" s="129"/>
      <c r="T582" s="129"/>
      <c r="U582" s="129"/>
      <c r="V582" s="129"/>
      <c r="W582" s="129"/>
      <c r="X582" s="129"/>
      <c r="Y582" s="129"/>
      <c r="Z582" s="129"/>
    </row>
    <row r="583" ht="15.75" customHeight="1">
      <c r="A583" s="129"/>
      <c r="B583" s="129"/>
      <c r="C583" s="129"/>
      <c r="D583" s="129"/>
      <c r="E583" s="129"/>
      <c r="F583" s="129"/>
      <c r="G583" s="129"/>
      <c r="H583" s="129"/>
      <c r="I583" s="129"/>
      <c r="J583" s="129"/>
      <c r="K583" s="129"/>
      <c r="L583" s="129"/>
      <c r="M583" s="129"/>
      <c r="N583" s="129"/>
      <c r="O583" s="129"/>
      <c r="P583" s="129"/>
      <c r="Q583" s="129"/>
      <c r="R583" s="129"/>
      <c r="S583" s="129"/>
      <c r="T583" s="129"/>
      <c r="U583" s="129"/>
      <c r="V583" s="129"/>
      <c r="W583" s="129"/>
      <c r="X583" s="129"/>
      <c r="Y583" s="129"/>
      <c r="Z583" s="129"/>
    </row>
    <row r="584" ht="15.75" customHeight="1">
      <c r="A584" s="129"/>
      <c r="B584" s="129"/>
      <c r="C584" s="129"/>
      <c r="D584" s="129"/>
      <c r="E584" s="129"/>
      <c r="F584" s="129"/>
      <c r="G584" s="129"/>
      <c r="H584" s="129"/>
      <c r="I584" s="129"/>
      <c r="J584" s="129"/>
      <c r="K584" s="129"/>
      <c r="L584" s="129"/>
      <c r="M584" s="129"/>
      <c r="N584" s="129"/>
      <c r="O584" s="129"/>
      <c r="P584" s="129"/>
      <c r="Q584" s="129"/>
      <c r="R584" s="129"/>
      <c r="S584" s="129"/>
      <c r="T584" s="129"/>
      <c r="U584" s="129"/>
      <c r="V584" s="129"/>
      <c r="W584" s="129"/>
      <c r="X584" s="129"/>
      <c r="Y584" s="129"/>
      <c r="Z584" s="129"/>
    </row>
    <row r="585" ht="15.75" customHeight="1">
      <c r="A585" s="129"/>
      <c r="B585" s="129"/>
      <c r="C585" s="129"/>
      <c r="D585" s="129"/>
      <c r="E585" s="129"/>
      <c r="F585" s="129"/>
      <c r="G585" s="129"/>
      <c r="H585" s="129"/>
      <c r="I585" s="129"/>
      <c r="J585" s="129"/>
      <c r="K585" s="129"/>
      <c r="L585" s="129"/>
      <c r="M585" s="129"/>
      <c r="N585" s="129"/>
      <c r="O585" s="129"/>
      <c r="P585" s="129"/>
      <c r="Q585" s="129"/>
      <c r="R585" s="129"/>
      <c r="S585" s="129"/>
      <c r="T585" s="129"/>
      <c r="U585" s="129"/>
      <c r="V585" s="129"/>
      <c r="W585" s="129"/>
      <c r="X585" s="129"/>
      <c r="Y585" s="129"/>
      <c r="Z585" s="129"/>
    </row>
    <row r="586" ht="15.75" customHeight="1">
      <c r="A586" s="129"/>
      <c r="B586" s="129"/>
      <c r="C586" s="129"/>
      <c r="D586" s="129"/>
      <c r="E586" s="129"/>
      <c r="F586" s="129"/>
      <c r="G586" s="129"/>
      <c r="H586" s="129"/>
      <c r="I586" s="129"/>
      <c r="J586" s="129"/>
      <c r="K586" s="129"/>
      <c r="L586" s="129"/>
      <c r="M586" s="129"/>
      <c r="N586" s="129"/>
      <c r="O586" s="129"/>
      <c r="P586" s="129"/>
      <c r="Q586" s="129"/>
      <c r="R586" s="129"/>
      <c r="S586" s="129"/>
      <c r="T586" s="129"/>
      <c r="U586" s="129"/>
      <c r="V586" s="129"/>
      <c r="W586" s="129"/>
      <c r="X586" s="129"/>
      <c r="Y586" s="129"/>
      <c r="Z586" s="129"/>
    </row>
    <row r="587" ht="15.75" customHeight="1">
      <c r="A587" s="129"/>
      <c r="B587" s="129"/>
      <c r="C587" s="129"/>
      <c r="D587" s="129"/>
      <c r="E587" s="129"/>
      <c r="F587" s="129"/>
      <c r="G587" s="129"/>
      <c r="H587" s="129"/>
      <c r="I587" s="129"/>
      <c r="J587" s="129"/>
      <c r="K587" s="129"/>
      <c r="L587" s="129"/>
      <c r="M587" s="129"/>
      <c r="N587" s="129"/>
      <c r="O587" s="129"/>
      <c r="P587" s="129"/>
      <c r="Q587" s="129"/>
      <c r="R587" s="129"/>
      <c r="S587" s="129"/>
      <c r="T587" s="129"/>
      <c r="U587" s="129"/>
      <c r="V587" s="129"/>
      <c r="W587" s="129"/>
      <c r="X587" s="129"/>
      <c r="Y587" s="129"/>
      <c r="Z587" s="129"/>
    </row>
    <row r="588" ht="15.75" customHeight="1">
      <c r="A588" s="129"/>
      <c r="B588" s="129"/>
      <c r="C588" s="129"/>
      <c r="D588" s="129"/>
      <c r="E588" s="129"/>
      <c r="F588" s="129"/>
      <c r="G588" s="129"/>
      <c r="H588" s="129"/>
      <c r="I588" s="129"/>
      <c r="J588" s="129"/>
      <c r="K588" s="129"/>
      <c r="L588" s="129"/>
      <c r="M588" s="129"/>
      <c r="N588" s="129"/>
      <c r="O588" s="129"/>
      <c r="P588" s="129"/>
      <c r="Q588" s="129"/>
      <c r="R588" s="129"/>
      <c r="S588" s="129"/>
      <c r="T588" s="129"/>
      <c r="U588" s="129"/>
      <c r="V588" s="129"/>
      <c r="W588" s="129"/>
      <c r="X588" s="129"/>
      <c r="Y588" s="129"/>
      <c r="Z588" s="129"/>
    </row>
    <row r="589" ht="15.75" customHeight="1">
      <c r="A589" s="129"/>
      <c r="B589" s="129"/>
      <c r="C589" s="129"/>
      <c r="D589" s="129"/>
      <c r="E589" s="129"/>
      <c r="F589" s="129"/>
      <c r="G589" s="129"/>
      <c r="H589" s="129"/>
      <c r="I589" s="129"/>
      <c r="J589" s="129"/>
      <c r="K589" s="129"/>
      <c r="L589" s="129"/>
      <c r="M589" s="129"/>
      <c r="N589" s="129"/>
      <c r="O589" s="129"/>
      <c r="P589" s="129"/>
      <c r="Q589" s="129"/>
      <c r="R589" s="129"/>
      <c r="S589" s="129"/>
      <c r="T589" s="129"/>
      <c r="U589" s="129"/>
      <c r="V589" s="129"/>
      <c r="W589" s="129"/>
      <c r="X589" s="129"/>
      <c r="Y589" s="129"/>
      <c r="Z589" s="129"/>
    </row>
    <row r="590" ht="15.75" customHeight="1">
      <c r="A590" s="129"/>
      <c r="B590" s="129"/>
      <c r="C590" s="129"/>
      <c r="D590" s="129"/>
      <c r="E590" s="129"/>
      <c r="F590" s="129"/>
      <c r="G590" s="129"/>
      <c r="H590" s="129"/>
      <c r="I590" s="129"/>
      <c r="J590" s="129"/>
      <c r="K590" s="129"/>
      <c r="L590" s="129"/>
      <c r="M590" s="129"/>
      <c r="N590" s="129"/>
      <c r="O590" s="129"/>
      <c r="P590" s="129"/>
      <c r="Q590" s="129"/>
      <c r="R590" s="129"/>
      <c r="S590" s="129"/>
      <c r="T590" s="129"/>
      <c r="U590" s="129"/>
      <c r="V590" s="129"/>
      <c r="W590" s="129"/>
      <c r="X590" s="129"/>
      <c r="Y590" s="129"/>
      <c r="Z590" s="129"/>
    </row>
    <row r="591" ht="15.75" customHeight="1">
      <c r="A591" s="129"/>
      <c r="B591" s="129"/>
      <c r="C591" s="129"/>
      <c r="D591" s="129"/>
      <c r="E591" s="129"/>
      <c r="F591" s="129"/>
      <c r="G591" s="129"/>
      <c r="H591" s="129"/>
      <c r="I591" s="129"/>
      <c r="J591" s="129"/>
      <c r="K591" s="129"/>
      <c r="L591" s="129"/>
      <c r="M591" s="129"/>
      <c r="N591" s="129"/>
      <c r="O591" s="129"/>
      <c r="P591" s="129"/>
      <c r="Q591" s="129"/>
      <c r="R591" s="129"/>
      <c r="S591" s="129"/>
      <c r="T591" s="129"/>
      <c r="U591" s="129"/>
      <c r="V591" s="129"/>
      <c r="W591" s="129"/>
      <c r="X591" s="129"/>
      <c r="Y591" s="129"/>
      <c r="Z591" s="129"/>
    </row>
    <row r="592" ht="15.75" customHeight="1">
      <c r="A592" s="129"/>
      <c r="B592" s="129"/>
      <c r="C592" s="129"/>
      <c r="D592" s="129"/>
      <c r="E592" s="129"/>
      <c r="F592" s="129"/>
      <c r="G592" s="129"/>
      <c r="H592" s="129"/>
      <c r="I592" s="129"/>
      <c r="J592" s="129"/>
      <c r="K592" s="129"/>
      <c r="L592" s="129"/>
      <c r="M592" s="129"/>
      <c r="N592" s="129"/>
      <c r="O592" s="129"/>
      <c r="P592" s="129"/>
      <c r="Q592" s="129"/>
      <c r="R592" s="129"/>
      <c r="S592" s="129"/>
      <c r="T592" s="129"/>
      <c r="U592" s="129"/>
      <c r="V592" s="129"/>
      <c r="W592" s="129"/>
      <c r="X592" s="129"/>
      <c r="Y592" s="129"/>
      <c r="Z592" s="129"/>
    </row>
    <row r="593" ht="15.75" customHeight="1">
      <c r="A593" s="129"/>
      <c r="B593" s="129"/>
      <c r="C593" s="129"/>
      <c r="D593" s="129"/>
      <c r="E593" s="129"/>
      <c r="F593" s="129"/>
      <c r="G593" s="129"/>
      <c r="H593" s="129"/>
      <c r="I593" s="129"/>
      <c r="J593" s="129"/>
      <c r="K593" s="129"/>
      <c r="L593" s="129"/>
      <c r="M593" s="129"/>
      <c r="N593" s="129"/>
      <c r="O593" s="129"/>
      <c r="P593" s="129"/>
      <c r="Q593" s="129"/>
      <c r="R593" s="129"/>
      <c r="S593" s="129"/>
      <c r="T593" s="129"/>
      <c r="U593" s="129"/>
      <c r="V593" s="129"/>
      <c r="W593" s="129"/>
      <c r="X593" s="129"/>
      <c r="Y593" s="129"/>
      <c r="Z593" s="129"/>
    </row>
    <row r="594" ht="15.75" customHeight="1">
      <c r="A594" s="129"/>
      <c r="B594" s="129"/>
      <c r="C594" s="129"/>
      <c r="D594" s="129"/>
      <c r="E594" s="129"/>
      <c r="F594" s="129"/>
      <c r="G594" s="129"/>
      <c r="H594" s="129"/>
      <c r="I594" s="129"/>
      <c r="J594" s="129"/>
      <c r="K594" s="129"/>
      <c r="L594" s="129"/>
      <c r="M594" s="129"/>
      <c r="N594" s="129"/>
      <c r="O594" s="129"/>
      <c r="P594" s="129"/>
      <c r="Q594" s="129"/>
      <c r="R594" s="129"/>
      <c r="S594" s="129"/>
      <c r="T594" s="129"/>
      <c r="U594" s="129"/>
      <c r="V594" s="129"/>
      <c r="W594" s="129"/>
      <c r="X594" s="129"/>
      <c r="Y594" s="129"/>
      <c r="Z594" s="129"/>
    </row>
    <row r="595" ht="15.75" customHeight="1">
      <c r="A595" s="129"/>
      <c r="B595" s="129"/>
      <c r="C595" s="129"/>
      <c r="D595" s="129"/>
      <c r="E595" s="129"/>
      <c r="F595" s="129"/>
      <c r="G595" s="129"/>
      <c r="H595" s="129"/>
      <c r="I595" s="129"/>
      <c r="J595" s="129"/>
      <c r="K595" s="129"/>
      <c r="L595" s="129"/>
      <c r="M595" s="129"/>
      <c r="N595" s="129"/>
      <c r="O595" s="129"/>
      <c r="P595" s="129"/>
      <c r="Q595" s="129"/>
      <c r="R595" s="129"/>
      <c r="S595" s="129"/>
      <c r="T595" s="129"/>
      <c r="U595" s="129"/>
      <c r="V595" s="129"/>
      <c r="W595" s="129"/>
      <c r="X595" s="129"/>
      <c r="Y595" s="129"/>
      <c r="Z595" s="129"/>
    </row>
    <row r="596" ht="15.75" customHeight="1">
      <c r="A596" s="129"/>
      <c r="B596" s="129"/>
      <c r="C596" s="129"/>
      <c r="D596" s="129"/>
      <c r="E596" s="129"/>
      <c r="F596" s="129"/>
      <c r="G596" s="129"/>
      <c r="H596" s="129"/>
      <c r="I596" s="129"/>
      <c r="J596" s="129"/>
      <c r="K596" s="129"/>
      <c r="L596" s="129"/>
      <c r="M596" s="129"/>
      <c r="N596" s="129"/>
      <c r="O596" s="129"/>
      <c r="P596" s="129"/>
      <c r="Q596" s="129"/>
      <c r="R596" s="129"/>
      <c r="S596" s="129"/>
      <c r="T596" s="129"/>
      <c r="U596" s="129"/>
      <c r="V596" s="129"/>
      <c r="W596" s="129"/>
      <c r="X596" s="129"/>
      <c r="Y596" s="129"/>
      <c r="Z596" s="129"/>
    </row>
    <row r="597" ht="15.75" customHeight="1">
      <c r="A597" s="129"/>
      <c r="B597" s="129"/>
      <c r="C597" s="129"/>
      <c r="D597" s="129"/>
      <c r="E597" s="129"/>
      <c r="F597" s="129"/>
      <c r="G597" s="129"/>
      <c r="H597" s="129"/>
      <c r="I597" s="129"/>
      <c r="J597" s="129"/>
      <c r="K597" s="129"/>
      <c r="L597" s="129"/>
      <c r="M597" s="129"/>
      <c r="N597" s="129"/>
      <c r="O597" s="129"/>
      <c r="P597" s="129"/>
      <c r="Q597" s="129"/>
      <c r="R597" s="129"/>
      <c r="S597" s="129"/>
      <c r="T597" s="129"/>
      <c r="U597" s="129"/>
      <c r="V597" s="129"/>
      <c r="W597" s="129"/>
      <c r="X597" s="129"/>
      <c r="Y597" s="129"/>
      <c r="Z597" s="129"/>
    </row>
    <row r="598" ht="15.75" customHeight="1">
      <c r="A598" s="129"/>
      <c r="B598" s="129"/>
      <c r="C598" s="129"/>
      <c r="D598" s="129"/>
      <c r="E598" s="129"/>
      <c r="F598" s="129"/>
      <c r="G598" s="129"/>
      <c r="H598" s="129"/>
      <c r="I598" s="129"/>
      <c r="J598" s="129"/>
      <c r="K598" s="129"/>
      <c r="L598" s="129"/>
      <c r="M598" s="129"/>
      <c r="N598" s="129"/>
      <c r="O598" s="129"/>
      <c r="P598" s="129"/>
      <c r="Q598" s="129"/>
      <c r="R598" s="129"/>
      <c r="S598" s="129"/>
      <c r="T598" s="129"/>
      <c r="U598" s="129"/>
      <c r="V598" s="129"/>
      <c r="W598" s="129"/>
      <c r="X598" s="129"/>
      <c r="Y598" s="129"/>
      <c r="Z598" s="129"/>
    </row>
    <row r="599" ht="15.75" customHeight="1">
      <c r="A599" s="129"/>
      <c r="B599" s="129"/>
      <c r="C599" s="129"/>
      <c r="D599" s="129"/>
      <c r="E599" s="129"/>
      <c r="F599" s="129"/>
      <c r="G599" s="129"/>
      <c r="H599" s="129"/>
      <c r="I599" s="129"/>
      <c r="J599" s="129"/>
      <c r="K599" s="129"/>
      <c r="L599" s="129"/>
      <c r="M599" s="129"/>
      <c r="N599" s="129"/>
      <c r="O599" s="129"/>
      <c r="P599" s="129"/>
      <c r="Q599" s="129"/>
      <c r="R599" s="129"/>
      <c r="S599" s="129"/>
      <c r="T599" s="129"/>
      <c r="U599" s="129"/>
      <c r="V599" s="129"/>
      <c r="W599" s="129"/>
      <c r="X599" s="129"/>
      <c r="Y599" s="129"/>
      <c r="Z599" s="129"/>
    </row>
    <row r="600" ht="15.75" customHeight="1">
      <c r="A600" s="129"/>
      <c r="B600" s="129"/>
      <c r="C600" s="129"/>
      <c r="D600" s="129"/>
      <c r="E600" s="129"/>
      <c r="F600" s="129"/>
      <c r="G600" s="129"/>
      <c r="H600" s="129"/>
      <c r="I600" s="129"/>
      <c r="J600" s="129"/>
      <c r="K600" s="129"/>
      <c r="L600" s="129"/>
      <c r="M600" s="129"/>
      <c r="N600" s="129"/>
      <c r="O600" s="129"/>
      <c r="P600" s="129"/>
      <c r="Q600" s="129"/>
      <c r="R600" s="129"/>
      <c r="S600" s="129"/>
      <c r="T600" s="129"/>
      <c r="U600" s="129"/>
      <c r="V600" s="129"/>
      <c r="W600" s="129"/>
      <c r="X600" s="129"/>
      <c r="Y600" s="129"/>
      <c r="Z600" s="129"/>
    </row>
    <row r="601" ht="15.75" customHeight="1">
      <c r="A601" s="129"/>
      <c r="B601" s="129"/>
      <c r="C601" s="129"/>
      <c r="D601" s="129"/>
      <c r="E601" s="129"/>
      <c r="F601" s="129"/>
      <c r="G601" s="129"/>
      <c r="H601" s="129"/>
      <c r="I601" s="129"/>
      <c r="J601" s="129"/>
      <c r="K601" s="129"/>
      <c r="L601" s="129"/>
      <c r="M601" s="129"/>
      <c r="N601" s="129"/>
      <c r="O601" s="129"/>
      <c r="P601" s="129"/>
      <c r="Q601" s="129"/>
      <c r="R601" s="129"/>
      <c r="S601" s="129"/>
      <c r="T601" s="129"/>
      <c r="U601" s="129"/>
      <c r="V601" s="129"/>
      <c r="W601" s="129"/>
      <c r="X601" s="129"/>
      <c r="Y601" s="129"/>
      <c r="Z601" s="129"/>
    </row>
    <row r="602" ht="15.75" customHeight="1">
      <c r="A602" s="129"/>
      <c r="B602" s="129"/>
      <c r="C602" s="129"/>
      <c r="D602" s="129"/>
      <c r="E602" s="129"/>
      <c r="F602" s="129"/>
      <c r="G602" s="129"/>
      <c r="H602" s="129"/>
      <c r="I602" s="129"/>
      <c r="J602" s="129"/>
      <c r="K602" s="129"/>
      <c r="L602" s="129"/>
      <c r="M602" s="129"/>
      <c r="N602" s="129"/>
      <c r="O602" s="129"/>
      <c r="P602" s="129"/>
      <c r="Q602" s="129"/>
      <c r="R602" s="129"/>
      <c r="S602" s="129"/>
      <c r="T602" s="129"/>
      <c r="U602" s="129"/>
      <c r="V602" s="129"/>
      <c r="W602" s="129"/>
      <c r="X602" s="129"/>
      <c r="Y602" s="129"/>
      <c r="Z602" s="129"/>
    </row>
    <row r="603" ht="15.75" customHeight="1">
      <c r="A603" s="129"/>
      <c r="B603" s="129"/>
      <c r="C603" s="129"/>
      <c r="D603" s="129"/>
      <c r="E603" s="129"/>
      <c r="F603" s="129"/>
      <c r="G603" s="129"/>
      <c r="H603" s="129"/>
      <c r="I603" s="129"/>
      <c r="J603" s="129"/>
      <c r="K603" s="129"/>
      <c r="L603" s="129"/>
      <c r="M603" s="129"/>
      <c r="N603" s="129"/>
      <c r="O603" s="129"/>
      <c r="P603" s="129"/>
      <c r="Q603" s="129"/>
      <c r="R603" s="129"/>
      <c r="S603" s="129"/>
      <c r="T603" s="129"/>
      <c r="U603" s="129"/>
      <c r="V603" s="129"/>
      <c r="W603" s="129"/>
      <c r="X603" s="129"/>
      <c r="Y603" s="129"/>
      <c r="Z603" s="129"/>
    </row>
    <row r="604" ht="15.75" customHeight="1">
      <c r="A604" s="129"/>
      <c r="B604" s="129"/>
      <c r="C604" s="129"/>
      <c r="D604" s="129"/>
      <c r="E604" s="129"/>
      <c r="F604" s="129"/>
      <c r="G604" s="129"/>
      <c r="H604" s="129"/>
      <c r="I604" s="129"/>
      <c r="J604" s="129"/>
      <c r="K604" s="129"/>
      <c r="L604" s="129"/>
      <c r="M604" s="129"/>
      <c r="N604" s="129"/>
      <c r="O604" s="129"/>
      <c r="P604" s="129"/>
      <c r="Q604" s="129"/>
      <c r="R604" s="129"/>
      <c r="S604" s="129"/>
      <c r="T604" s="129"/>
      <c r="U604" s="129"/>
      <c r="V604" s="129"/>
      <c r="W604" s="129"/>
      <c r="X604" s="129"/>
      <c r="Y604" s="129"/>
      <c r="Z604" s="129"/>
    </row>
    <row r="605" ht="15.75" customHeight="1">
      <c r="A605" s="129"/>
      <c r="B605" s="129"/>
      <c r="C605" s="129"/>
      <c r="D605" s="129"/>
      <c r="E605" s="129"/>
      <c r="F605" s="129"/>
      <c r="G605" s="129"/>
      <c r="H605" s="129"/>
      <c r="I605" s="129"/>
      <c r="J605" s="129"/>
      <c r="K605" s="129"/>
      <c r="L605" s="129"/>
      <c r="M605" s="129"/>
      <c r="N605" s="129"/>
      <c r="O605" s="129"/>
      <c r="P605" s="129"/>
      <c r="Q605" s="129"/>
      <c r="R605" s="129"/>
      <c r="S605" s="129"/>
      <c r="T605" s="129"/>
      <c r="U605" s="129"/>
      <c r="V605" s="129"/>
      <c r="W605" s="129"/>
      <c r="X605" s="129"/>
      <c r="Y605" s="129"/>
      <c r="Z605" s="129"/>
    </row>
    <row r="606" ht="15.75" customHeight="1">
      <c r="A606" s="129"/>
      <c r="B606" s="129"/>
      <c r="C606" s="129"/>
      <c r="D606" s="129"/>
      <c r="E606" s="129"/>
      <c r="F606" s="129"/>
      <c r="G606" s="129"/>
      <c r="H606" s="129"/>
      <c r="I606" s="129"/>
      <c r="J606" s="129"/>
      <c r="K606" s="129"/>
      <c r="L606" s="129"/>
      <c r="M606" s="129"/>
      <c r="N606" s="129"/>
      <c r="O606" s="129"/>
      <c r="P606" s="129"/>
      <c r="Q606" s="129"/>
      <c r="R606" s="129"/>
      <c r="S606" s="129"/>
      <c r="T606" s="129"/>
      <c r="U606" s="129"/>
      <c r="V606" s="129"/>
      <c r="W606" s="129"/>
      <c r="X606" s="129"/>
      <c r="Y606" s="129"/>
      <c r="Z606" s="129"/>
    </row>
    <row r="607" ht="15.75" customHeight="1">
      <c r="A607" s="129"/>
      <c r="B607" s="129"/>
      <c r="C607" s="129"/>
      <c r="D607" s="129"/>
      <c r="E607" s="129"/>
      <c r="F607" s="129"/>
      <c r="G607" s="129"/>
      <c r="H607" s="129"/>
      <c r="I607" s="129"/>
      <c r="J607" s="129"/>
      <c r="K607" s="129"/>
      <c r="L607" s="129"/>
      <c r="M607" s="129"/>
      <c r="N607" s="129"/>
      <c r="O607" s="129"/>
      <c r="P607" s="129"/>
      <c r="Q607" s="129"/>
      <c r="R607" s="129"/>
      <c r="S607" s="129"/>
      <c r="T607" s="129"/>
      <c r="U607" s="129"/>
      <c r="V607" s="129"/>
      <c r="W607" s="129"/>
      <c r="X607" s="129"/>
      <c r="Y607" s="129"/>
      <c r="Z607" s="129"/>
    </row>
    <row r="608" ht="15.75" customHeight="1">
      <c r="A608" s="129"/>
      <c r="B608" s="129"/>
      <c r="C608" s="129"/>
      <c r="D608" s="129"/>
      <c r="E608" s="129"/>
      <c r="F608" s="129"/>
      <c r="G608" s="129"/>
      <c r="H608" s="129"/>
      <c r="I608" s="129"/>
      <c r="J608" s="129"/>
      <c r="K608" s="129"/>
      <c r="L608" s="129"/>
      <c r="M608" s="129"/>
      <c r="N608" s="129"/>
      <c r="O608" s="129"/>
      <c r="P608" s="129"/>
      <c r="Q608" s="129"/>
      <c r="R608" s="129"/>
      <c r="S608" s="129"/>
      <c r="T608" s="129"/>
      <c r="U608" s="129"/>
      <c r="V608" s="129"/>
      <c r="W608" s="129"/>
      <c r="X608" s="129"/>
      <c r="Y608" s="129"/>
      <c r="Z608" s="129"/>
    </row>
    <row r="609" ht="15.75" customHeight="1">
      <c r="A609" s="129"/>
      <c r="B609" s="129"/>
      <c r="C609" s="129"/>
      <c r="D609" s="129"/>
      <c r="E609" s="129"/>
      <c r="F609" s="129"/>
      <c r="G609" s="129"/>
      <c r="H609" s="129"/>
      <c r="I609" s="129"/>
      <c r="J609" s="129"/>
      <c r="K609" s="129"/>
      <c r="L609" s="129"/>
      <c r="M609" s="129"/>
      <c r="N609" s="129"/>
      <c r="O609" s="129"/>
      <c r="P609" s="129"/>
      <c r="Q609" s="129"/>
      <c r="R609" s="129"/>
      <c r="S609" s="129"/>
      <c r="T609" s="129"/>
      <c r="U609" s="129"/>
      <c r="V609" s="129"/>
      <c r="W609" s="129"/>
      <c r="X609" s="129"/>
      <c r="Y609" s="129"/>
      <c r="Z609" s="129"/>
    </row>
    <row r="610" ht="15.75" customHeight="1">
      <c r="A610" s="129"/>
      <c r="B610" s="129"/>
      <c r="C610" s="129"/>
      <c r="D610" s="129"/>
      <c r="E610" s="129"/>
      <c r="F610" s="129"/>
      <c r="G610" s="129"/>
      <c r="H610" s="129"/>
      <c r="I610" s="129"/>
      <c r="J610" s="129"/>
      <c r="K610" s="129"/>
      <c r="L610" s="129"/>
      <c r="M610" s="129"/>
      <c r="N610" s="129"/>
      <c r="O610" s="129"/>
      <c r="P610" s="129"/>
      <c r="Q610" s="129"/>
      <c r="R610" s="129"/>
      <c r="S610" s="129"/>
      <c r="T610" s="129"/>
      <c r="U610" s="129"/>
      <c r="V610" s="129"/>
      <c r="W610" s="129"/>
      <c r="X610" s="129"/>
      <c r="Y610" s="129"/>
      <c r="Z610" s="129"/>
    </row>
    <row r="611" ht="15.75" customHeight="1">
      <c r="A611" s="129"/>
      <c r="B611" s="129"/>
      <c r="C611" s="129"/>
      <c r="D611" s="129"/>
      <c r="E611" s="129"/>
      <c r="F611" s="129"/>
      <c r="G611" s="129"/>
      <c r="H611" s="129"/>
      <c r="I611" s="129"/>
      <c r="J611" s="129"/>
      <c r="K611" s="129"/>
      <c r="L611" s="129"/>
      <c r="M611" s="129"/>
      <c r="N611" s="129"/>
      <c r="O611" s="129"/>
      <c r="P611" s="129"/>
      <c r="Q611" s="129"/>
      <c r="R611" s="129"/>
      <c r="S611" s="129"/>
      <c r="T611" s="129"/>
      <c r="U611" s="129"/>
      <c r="V611" s="129"/>
      <c r="W611" s="129"/>
      <c r="X611" s="129"/>
      <c r="Y611" s="129"/>
      <c r="Z611" s="129"/>
    </row>
    <row r="612" ht="15.75" customHeight="1">
      <c r="A612" s="129"/>
      <c r="B612" s="129"/>
      <c r="C612" s="129"/>
      <c r="D612" s="129"/>
      <c r="E612" s="129"/>
      <c r="F612" s="129"/>
      <c r="G612" s="129"/>
      <c r="H612" s="129"/>
      <c r="I612" s="129"/>
      <c r="J612" s="129"/>
      <c r="K612" s="129"/>
      <c r="L612" s="129"/>
      <c r="M612" s="129"/>
      <c r="N612" s="129"/>
      <c r="O612" s="129"/>
      <c r="P612" s="129"/>
      <c r="Q612" s="129"/>
      <c r="R612" s="129"/>
      <c r="S612" s="129"/>
      <c r="T612" s="129"/>
      <c r="U612" s="129"/>
      <c r="V612" s="129"/>
      <c r="W612" s="129"/>
      <c r="X612" s="129"/>
      <c r="Y612" s="129"/>
      <c r="Z612" s="129"/>
    </row>
    <row r="613" ht="15.75" customHeight="1">
      <c r="A613" s="129"/>
      <c r="B613" s="129"/>
      <c r="C613" s="129"/>
      <c r="D613" s="129"/>
      <c r="E613" s="129"/>
      <c r="F613" s="129"/>
      <c r="G613" s="129"/>
      <c r="H613" s="129"/>
      <c r="I613" s="129"/>
      <c r="J613" s="129"/>
      <c r="K613" s="129"/>
      <c r="L613" s="129"/>
      <c r="M613" s="129"/>
      <c r="N613" s="129"/>
      <c r="O613" s="129"/>
      <c r="P613" s="129"/>
      <c r="Q613" s="129"/>
      <c r="R613" s="129"/>
      <c r="S613" s="129"/>
      <c r="T613" s="129"/>
      <c r="U613" s="129"/>
      <c r="V613" s="129"/>
      <c r="W613" s="129"/>
      <c r="X613" s="129"/>
      <c r="Y613" s="129"/>
      <c r="Z613" s="129"/>
    </row>
    <row r="614" ht="15.75" customHeight="1">
      <c r="A614" s="129"/>
      <c r="B614" s="129"/>
      <c r="C614" s="129"/>
      <c r="D614" s="129"/>
      <c r="E614" s="129"/>
      <c r="F614" s="129"/>
      <c r="G614" s="129"/>
      <c r="H614" s="129"/>
      <c r="I614" s="129"/>
      <c r="J614" s="129"/>
      <c r="K614" s="129"/>
      <c r="L614" s="129"/>
      <c r="M614" s="129"/>
      <c r="N614" s="129"/>
      <c r="O614" s="129"/>
      <c r="P614" s="129"/>
      <c r="Q614" s="129"/>
      <c r="R614" s="129"/>
      <c r="S614" s="129"/>
      <c r="T614" s="129"/>
      <c r="U614" s="129"/>
      <c r="V614" s="129"/>
      <c r="W614" s="129"/>
      <c r="X614" s="129"/>
      <c r="Y614" s="129"/>
      <c r="Z614" s="129"/>
    </row>
    <row r="615" ht="15.75" customHeight="1">
      <c r="A615" s="129"/>
      <c r="B615" s="129"/>
      <c r="C615" s="129"/>
      <c r="D615" s="129"/>
      <c r="E615" s="129"/>
      <c r="F615" s="129"/>
      <c r="G615" s="129"/>
      <c r="H615" s="129"/>
      <c r="I615" s="129"/>
      <c r="J615" s="129"/>
      <c r="K615" s="129"/>
      <c r="L615" s="129"/>
      <c r="M615" s="129"/>
      <c r="N615" s="129"/>
      <c r="O615" s="129"/>
      <c r="P615" s="129"/>
      <c r="Q615" s="129"/>
      <c r="R615" s="129"/>
      <c r="S615" s="129"/>
      <c r="T615" s="129"/>
      <c r="U615" s="129"/>
      <c r="V615" s="129"/>
      <c r="W615" s="129"/>
      <c r="X615" s="129"/>
      <c r="Y615" s="129"/>
      <c r="Z615" s="129"/>
    </row>
    <row r="616" ht="15.75" customHeight="1">
      <c r="A616" s="129"/>
      <c r="B616" s="129"/>
      <c r="C616" s="129"/>
      <c r="D616" s="129"/>
      <c r="E616" s="129"/>
      <c r="F616" s="129"/>
      <c r="G616" s="129"/>
      <c r="H616" s="129"/>
      <c r="I616" s="129"/>
      <c r="J616" s="129"/>
      <c r="K616" s="129"/>
      <c r="L616" s="129"/>
      <c r="M616" s="129"/>
      <c r="N616" s="129"/>
      <c r="O616" s="129"/>
      <c r="P616" s="129"/>
      <c r="Q616" s="129"/>
      <c r="R616" s="129"/>
      <c r="S616" s="129"/>
      <c r="T616" s="129"/>
      <c r="U616" s="129"/>
      <c r="V616" s="129"/>
      <c r="W616" s="129"/>
      <c r="X616" s="129"/>
      <c r="Y616" s="129"/>
      <c r="Z616" s="129"/>
    </row>
    <row r="617" ht="15.75" customHeight="1">
      <c r="A617" s="129"/>
      <c r="B617" s="129"/>
      <c r="C617" s="129"/>
      <c r="D617" s="129"/>
      <c r="E617" s="129"/>
      <c r="F617" s="129"/>
      <c r="G617" s="129"/>
      <c r="H617" s="129"/>
      <c r="I617" s="129"/>
      <c r="J617" s="129"/>
      <c r="K617" s="129"/>
      <c r="L617" s="129"/>
      <c r="M617" s="129"/>
      <c r="N617" s="129"/>
      <c r="O617" s="129"/>
      <c r="P617" s="129"/>
      <c r="Q617" s="129"/>
      <c r="R617" s="129"/>
      <c r="S617" s="129"/>
      <c r="T617" s="129"/>
      <c r="U617" s="129"/>
      <c r="V617" s="129"/>
      <c r="W617" s="129"/>
      <c r="X617" s="129"/>
      <c r="Y617" s="129"/>
      <c r="Z617" s="129"/>
    </row>
    <row r="618" ht="15.75" customHeight="1">
      <c r="A618" s="129"/>
      <c r="B618" s="129"/>
      <c r="C618" s="129"/>
      <c r="D618" s="129"/>
      <c r="E618" s="129"/>
      <c r="F618" s="129"/>
      <c r="G618" s="129"/>
      <c r="H618" s="129"/>
      <c r="I618" s="129"/>
      <c r="J618" s="129"/>
      <c r="K618" s="129"/>
      <c r="L618" s="129"/>
      <c r="M618" s="129"/>
      <c r="N618" s="129"/>
      <c r="O618" s="129"/>
      <c r="P618" s="129"/>
      <c r="Q618" s="129"/>
      <c r="R618" s="129"/>
      <c r="S618" s="129"/>
      <c r="T618" s="129"/>
      <c r="U618" s="129"/>
      <c r="V618" s="129"/>
      <c r="W618" s="129"/>
      <c r="X618" s="129"/>
      <c r="Y618" s="129"/>
      <c r="Z618" s="129"/>
    </row>
    <row r="619" ht="15.75" customHeight="1">
      <c r="A619" s="129"/>
      <c r="B619" s="129"/>
      <c r="C619" s="129"/>
      <c r="D619" s="129"/>
      <c r="E619" s="129"/>
      <c r="F619" s="129"/>
      <c r="G619" s="129"/>
      <c r="H619" s="129"/>
      <c r="I619" s="129"/>
      <c r="J619" s="129"/>
      <c r="K619" s="129"/>
      <c r="L619" s="129"/>
      <c r="M619" s="129"/>
      <c r="N619" s="129"/>
      <c r="O619" s="129"/>
      <c r="P619" s="129"/>
      <c r="Q619" s="129"/>
      <c r="R619" s="129"/>
      <c r="S619" s="129"/>
      <c r="T619" s="129"/>
      <c r="U619" s="129"/>
      <c r="V619" s="129"/>
      <c r="W619" s="129"/>
      <c r="X619" s="129"/>
      <c r="Y619" s="129"/>
      <c r="Z619" s="129"/>
    </row>
    <row r="620" ht="15.75" customHeight="1">
      <c r="A620" s="129"/>
      <c r="B620" s="129"/>
      <c r="C620" s="129"/>
      <c r="D620" s="129"/>
      <c r="E620" s="129"/>
      <c r="F620" s="129"/>
      <c r="G620" s="129"/>
      <c r="H620" s="129"/>
      <c r="I620" s="129"/>
      <c r="J620" s="129"/>
      <c r="K620" s="129"/>
      <c r="L620" s="129"/>
      <c r="M620" s="129"/>
      <c r="N620" s="129"/>
      <c r="O620" s="129"/>
      <c r="P620" s="129"/>
      <c r="Q620" s="129"/>
      <c r="R620" s="129"/>
      <c r="S620" s="129"/>
      <c r="T620" s="129"/>
      <c r="U620" s="129"/>
      <c r="V620" s="129"/>
      <c r="W620" s="129"/>
      <c r="X620" s="129"/>
      <c r="Y620" s="129"/>
      <c r="Z620" s="129"/>
    </row>
    <row r="621" ht="15.75" customHeight="1">
      <c r="A621" s="129"/>
      <c r="B621" s="129"/>
      <c r="C621" s="129"/>
      <c r="D621" s="129"/>
      <c r="E621" s="129"/>
      <c r="F621" s="129"/>
      <c r="G621" s="129"/>
      <c r="H621" s="129"/>
      <c r="I621" s="129"/>
      <c r="J621" s="129"/>
      <c r="K621" s="129"/>
      <c r="L621" s="129"/>
      <c r="M621" s="129"/>
      <c r="N621" s="129"/>
      <c r="O621" s="129"/>
      <c r="P621" s="129"/>
      <c r="Q621" s="129"/>
      <c r="R621" s="129"/>
      <c r="S621" s="129"/>
      <c r="T621" s="129"/>
      <c r="U621" s="129"/>
      <c r="V621" s="129"/>
      <c r="W621" s="129"/>
      <c r="X621" s="129"/>
      <c r="Y621" s="129"/>
      <c r="Z621" s="129"/>
    </row>
    <row r="622" ht="15.75" customHeight="1">
      <c r="A622" s="129"/>
      <c r="B622" s="129"/>
      <c r="C622" s="129"/>
      <c r="D622" s="129"/>
      <c r="E622" s="129"/>
      <c r="F622" s="129"/>
      <c r="G622" s="129"/>
      <c r="H622" s="129"/>
      <c r="I622" s="129"/>
      <c r="J622" s="129"/>
      <c r="K622" s="129"/>
      <c r="L622" s="129"/>
      <c r="M622" s="129"/>
      <c r="N622" s="129"/>
      <c r="O622" s="129"/>
      <c r="P622" s="129"/>
      <c r="Q622" s="129"/>
      <c r="R622" s="129"/>
      <c r="S622" s="129"/>
      <c r="T622" s="129"/>
      <c r="U622" s="129"/>
      <c r="V622" s="129"/>
      <c r="W622" s="129"/>
      <c r="X622" s="129"/>
      <c r="Y622" s="129"/>
      <c r="Z622" s="129"/>
    </row>
    <row r="623" ht="15.75" customHeight="1">
      <c r="A623" s="129"/>
      <c r="B623" s="129"/>
      <c r="C623" s="129"/>
      <c r="D623" s="129"/>
      <c r="E623" s="129"/>
      <c r="F623" s="129"/>
      <c r="G623" s="129"/>
      <c r="H623" s="129"/>
      <c r="I623" s="129"/>
      <c r="J623" s="129"/>
      <c r="K623" s="129"/>
      <c r="L623" s="129"/>
      <c r="M623" s="129"/>
      <c r="N623" s="129"/>
      <c r="O623" s="129"/>
      <c r="P623" s="129"/>
      <c r="Q623" s="129"/>
      <c r="R623" s="129"/>
      <c r="S623" s="129"/>
      <c r="T623" s="129"/>
      <c r="U623" s="129"/>
      <c r="V623" s="129"/>
      <c r="W623" s="129"/>
      <c r="X623" s="129"/>
      <c r="Y623" s="129"/>
      <c r="Z623" s="129"/>
    </row>
    <row r="624" ht="15.75" customHeight="1">
      <c r="A624" s="129"/>
      <c r="B624" s="129"/>
      <c r="C624" s="129"/>
      <c r="D624" s="129"/>
      <c r="E624" s="129"/>
      <c r="F624" s="129"/>
      <c r="G624" s="129"/>
      <c r="H624" s="129"/>
      <c r="I624" s="129"/>
      <c r="J624" s="129"/>
      <c r="K624" s="129"/>
      <c r="L624" s="129"/>
      <c r="M624" s="129"/>
      <c r="N624" s="129"/>
      <c r="O624" s="129"/>
      <c r="P624" s="129"/>
      <c r="Q624" s="129"/>
      <c r="R624" s="129"/>
      <c r="S624" s="129"/>
      <c r="T624" s="129"/>
      <c r="U624" s="129"/>
      <c r="V624" s="129"/>
      <c r="W624" s="129"/>
      <c r="X624" s="129"/>
      <c r="Y624" s="129"/>
      <c r="Z624" s="129"/>
    </row>
    <row r="625" ht="15.75" customHeight="1">
      <c r="A625" s="129"/>
      <c r="B625" s="129"/>
      <c r="C625" s="129"/>
      <c r="D625" s="129"/>
      <c r="E625" s="129"/>
      <c r="F625" s="129"/>
      <c r="G625" s="129"/>
      <c r="H625" s="129"/>
      <c r="I625" s="129"/>
      <c r="J625" s="129"/>
      <c r="K625" s="129"/>
      <c r="L625" s="129"/>
      <c r="M625" s="129"/>
      <c r="N625" s="129"/>
      <c r="O625" s="129"/>
      <c r="P625" s="129"/>
      <c r="Q625" s="129"/>
      <c r="R625" s="129"/>
      <c r="S625" s="129"/>
      <c r="T625" s="129"/>
      <c r="U625" s="129"/>
      <c r="V625" s="129"/>
      <c r="W625" s="129"/>
      <c r="X625" s="129"/>
      <c r="Y625" s="129"/>
      <c r="Z625" s="129"/>
    </row>
    <row r="626" ht="15.75" customHeight="1">
      <c r="A626" s="129"/>
      <c r="B626" s="129"/>
      <c r="C626" s="129"/>
      <c r="D626" s="129"/>
      <c r="E626" s="129"/>
      <c r="F626" s="129"/>
      <c r="G626" s="129"/>
      <c r="H626" s="129"/>
      <c r="I626" s="129"/>
      <c r="J626" s="129"/>
      <c r="K626" s="129"/>
      <c r="L626" s="129"/>
      <c r="M626" s="129"/>
      <c r="N626" s="129"/>
      <c r="O626" s="129"/>
      <c r="P626" s="129"/>
      <c r="Q626" s="129"/>
      <c r="R626" s="129"/>
      <c r="S626" s="129"/>
      <c r="T626" s="129"/>
      <c r="U626" s="129"/>
      <c r="V626" s="129"/>
      <c r="W626" s="129"/>
      <c r="X626" s="129"/>
      <c r="Y626" s="129"/>
      <c r="Z626" s="129"/>
    </row>
    <row r="627" ht="15.75" customHeight="1">
      <c r="A627" s="129"/>
      <c r="B627" s="129"/>
      <c r="C627" s="129"/>
      <c r="D627" s="129"/>
      <c r="E627" s="129"/>
      <c r="F627" s="129"/>
      <c r="G627" s="129"/>
      <c r="H627" s="129"/>
      <c r="I627" s="129"/>
      <c r="J627" s="129"/>
      <c r="K627" s="129"/>
      <c r="L627" s="129"/>
      <c r="M627" s="129"/>
      <c r="N627" s="129"/>
      <c r="O627" s="129"/>
      <c r="P627" s="129"/>
      <c r="Q627" s="129"/>
      <c r="R627" s="129"/>
      <c r="S627" s="129"/>
      <c r="T627" s="129"/>
      <c r="U627" s="129"/>
      <c r="V627" s="129"/>
      <c r="W627" s="129"/>
      <c r="X627" s="129"/>
      <c r="Y627" s="129"/>
      <c r="Z627" s="129"/>
    </row>
    <row r="628" ht="15.75" customHeight="1">
      <c r="A628" s="129"/>
      <c r="B628" s="129"/>
      <c r="C628" s="129"/>
      <c r="D628" s="129"/>
      <c r="E628" s="129"/>
      <c r="F628" s="129"/>
      <c r="G628" s="129"/>
      <c r="H628" s="129"/>
      <c r="I628" s="129"/>
      <c r="J628" s="129"/>
      <c r="K628" s="129"/>
      <c r="L628" s="129"/>
      <c r="M628" s="129"/>
      <c r="N628" s="129"/>
      <c r="O628" s="129"/>
      <c r="P628" s="129"/>
      <c r="Q628" s="129"/>
      <c r="R628" s="129"/>
      <c r="S628" s="129"/>
      <c r="T628" s="129"/>
      <c r="U628" s="129"/>
      <c r="V628" s="129"/>
      <c r="W628" s="129"/>
      <c r="X628" s="129"/>
      <c r="Y628" s="129"/>
      <c r="Z628" s="129"/>
    </row>
    <row r="629" ht="15.75" customHeight="1">
      <c r="A629" s="129"/>
      <c r="B629" s="129"/>
      <c r="C629" s="129"/>
      <c r="D629" s="129"/>
      <c r="E629" s="129"/>
      <c r="F629" s="129"/>
      <c r="G629" s="129"/>
      <c r="H629" s="129"/>
      <c r="I629" s="129"/>
      <c r="J629" s="129"/>
      <c r="K629" s="129"/>
      <c r="L629" s="129"/>
      <c r="M629" s="129"/>
      <c r="N629" s="129"/>
      <c r="O629" s="129"/>
      <c r="P629" s="129"/>
      <c r="Q629" s="129"/>
      <c r="R629" s="129"/>
      <c r="S629" s="129"/>
      <c r="T629" s="129"/>
      <c r="U629" s="129"/>
      <c r="V629" s="129"/>
      <c r="W629" s="129"/>
      <c r="X629" s="129"/>
      <c r="Y629" s="129"/>
      <c r="Z629" s="129"/>
    </row>
    <row r="630" ht="15.75" customHeight="1">
      <c r="A630" s="129"/>
      <c r="B630" s="129"/>
      <c r="C630" s="129"/>
      <c r="D630" s="129"/>
      <c r="E630" s="129"/>
      <c r="F630" s="129"/>
      <c r="G630" s="129"/>
      <c r="H630" s="129"/>
      <c r="I630" s="129"/>
      <c r="J630" s="129"/>
      <c r="K630" s="129"/>
      <c r="L630" s="129"/>
      <c r="M630" s="129"/>
      <c r="N630" s="129"/>
      <c r="O630" s="129"/>
      <c r="P630" s="129"/>
      <c r="Q630" s="129"/>
      <c r="R630" s="129"/>
      <c r="S630" s="129"/>
      <c r="T630" s="129"/>
      <c r="U630" s="129"/>
      <c r="V630" s="129"/>
      <c r="W630" s="129"/>
      <c r="X630" s="129"/>
      <c r="Y630" s="129"/>
      <c r="Z630" s="129"/>
    </row>
    <row r="631" ht="15.75" customHeight="1">
      <c r="A631" s="129"/>
      <c r="B631" s="129"/>
      <c r="C631" s="129"/>
      <c r="D631" s="129"/>
      <c r="E631" s="129"/>
      <c r="F631" s="129"/>
      <c r="G631" s="129"/>
      <c r="H631" s="129"/>
      <c r="I631" s="129"/>
      <c r="J631" s="129"/>
      <c r="K631" s="129"/>
      <c r="L631" s="129"/>
      <c r="M631" s="129"/>
      <c r="N631" s="129"/>
      <c r="O631" s="129"/>
      <c r="P631" s="129"/>
      <c r="Q631" s="129"/>
      <c r="R631" s="129"/>
      <c r="S631" s="129"/>
      <c r="T631" s="129"/>
      <c r="U631" s="129"/>
      <c r="V631" s="129"/>
      <c r="W631" s="129"/>
      <c r="X631" s="129"/>
      <c r="Y631" s="129"/>
      <c r="Z631" s="129"/>
    </row>
    <row r="632" ht="15.75" customHeight="1">
      <c r="A632" s="129"/>
      <c r="B632" s="129"/>
      <c r="C632" s="129"/>
      <c r="D632" s="129"/>
      <c r="E632" s="129"/>
      <c r="F632" s="129"/>
      <c r="G632" s="129"/>
      <c r="H632" s="129"/>
      <c r="I632" s="129"/>
      <c r="J632" s="129"/>
      <c r="K632" s="129"/>
      <c r="L632" s="129"/>
      <c r="M632" s="129"/>
      <c r="N632" s="129"/>
      <c r="O632" s="129"/>
      <c r="P632" s="129"/>
      <c r="Q632" s="129"/>
      <c r="R632" s="129"/>
      <c r="S632" s="129"/>
      <c r="T632" s="129"/>
      <c r="U632" s="129"/>
      <c r="V632" s="129"/>
      <c r="W632" s="129"/>
      <c r="X632" s="129"/>
      <c r="Y632" s="129"/>
      <c r="Z632" s="129"/>
    </row>
    <row r="633" ht="15.75" customHeight="1">
      <c r="A633" s="129"/>
      <c r="B633" s="129"/>
      <c r="C633" s="129"/>
      <c r="D633" s="129"/>
      <c r="E633" s="129"/>
      <c r="F633" s="129"/>
      <c r="G633" s="129"/>
      <c r="H633" s="129"/>
      <c r="I633" s="129"/>
      <c r="J633" s="129"/>
      <c r="K633" s="129"/>
      <c r="L633" s="129"/>
      <c r="M633" s="129"/>
      <c r="N633" s="129"/>
      <c r="O633" s="129"/>
      <c r="P633" s="129"/>
      <c r="Q633" s="129"/>
      <c r="R633" s="129"/>
      <c r="S633" s="129"/>
      <c r="T633" s="129"/>
      <c r="U633" s="129"/>
      <c r="V633" s="129"/>
      <c r="W633" s="129"/>
      <c r="X633" s="129"/>
      <c r="Y633" s="129"/>
      <c r="Z633" s="129"/>
    </row>
    <row r="634" ht="15.75" customHeight="1">
      <c r="A634" s="129"/>
      <c r="B634" s="129"/>
      <c r="C634" s="129"/>
      <c r="D634" s="129"/>
      <c r="E634" s="129"/>
      <c r="F634" s="129"/>
      <c r="G634" s="129"/>
      <c r="H634" s="129"/>
      <c r="I634" s="129"/>
      <c r="J634" s="129"/>
      <c r="K634" s="129"/>
      <c r="L634" s="129"/>
      <c r="M634" s="129"/>
      <c r="N634" s="129"/>
      <c r="O634" s="129"/>
      <c r="P634" s="129"/>
      <c r="Q634" s="129"/>
      <c r="R634" s="129"/>
      <c r="S634" s="129"/>
      <c r="T634" s="129"/>
      <c r="U634" s="129"/>
      <c r="V634" s="129"/>
      <c r="W634" s="129"/>
      <c r="X634" s="129"/>
      <c r="Y634" s="129"/>
      <c r="Z634" s="129"/>
    </row>
    <row r="635" ht="15.75" customHeight="1">
      <c r="A635" s="129"/>
      <c r="B635" s="129"/>
      <c r="C635" s="129"/>
      <c r="D635" s="129"/>
      <c r="E635" s="129"/>
      <c r="F635" s="129"/>
      <c r="G635" s="129"/>
      <c r="H635" s="129"/>
      <c r="I635" s="129"/>
      <c r="J635" s="129"/>
      <c r="K635" s="129"/>
      <c r="L635" s="129"/>
      <c r="M635" s="129"/>
      <c r="N635" s="129"/>
      <c r="O635" s="129"/>
      <c r="P635" s="129"/>
      <c r="Q635" s="129"/>
      <c r="R635" s="129"/>
      <c r="S635" s="129"/>
      <c r="T635" s="129"/>
      <c r="U635" s="129"/>
      <c r="V635" s="129"/>
      <c r="W635" s="129"/>
      <c r="X635" s="129"/>
      <c r="Y635" s="129"/>
      <c r="Z635" s="129"/>
    </row>
    <row r="636" ht="15.75" customHeight="1">
      <c r="A636" s="129"/>
      <c r="B636" s="129"/>
      <c r="C636" s="129"/>
      <c r="D636" s="129"/>
      <c r="E636" s="129"/>
      <c r="F636" s="129"/>
      <c r="G636" s="129"/>
      <c r="H636" s="129"/>
      <c r="I636" s="129"/>
      <c r="J636" s="129"/>
      <c r="K636" s="129"/>
      <c r="L636" s="129"/>
      <c r="M636" s="129"/>
      <c r="N636" s="129"/>
      <c r="O636" s="129"/>
      <c r="P636" s="129"/>
      <c r="Q636" s="129"/>
      <c r="R636" s="129"/>
      <c r="S636" s="129"/>
      <c r="T636" s="129"/>
      <c r="U636" s="129"/>
      <c r="V636" s="129"/>
      <c r="W636" s="129"/>
      <c r="X636" s="129"/>
      <c r="Y636" s="129"/>
      <c r="Z636" s="129"/>
    </row>
    <row r="637" ht="15.75" customHeight="1">
      <c r="A637" s="129"/>
      <c r="B637" s="129"/>
      <c r="C637" s="129"/>
      <c r="D637" s="129"/>
      <c r="E637" s="129"/>
      <c r="F637" s="129"/>
      <c r="G637" s="129"/>
      <c r="H637" s="129"/>
      <c r="I637" s="129"/>
      <c r="J637" s="129"/>
      <c r="K637" s="129"/>
      <c r="L637" s="129"/>
      <c r="M637" s="129"/>
      <c r="N637" s="129"/>
      <c r="O637" s="129"/>
      <c r="P637" s="129"/>
      <c r="Q637" s="129"/>
      <c r="R637" s="129"/>
      <c r="S637" s="129"/>
      <c r="T637" s="129"/>
      <c r="U637" s="129"/>
      <c r="V637" s="129"/>
      <c r="W637" s="129"/>
      <c r="X637" s="129"/>
      <c r="Y637" s="129"/>
      <c r="Z637" s="129"/>
    </row>
    <row r="638" ht="15.75" customHeight="1">
      <c r="A638" s="129"/>
      <c r="B638" s="129"/>
      <c r="C638" s="129"/>
      <c r="D638" s="129"/>
      <c r="E638" s="129"/>
      <c r="F638" s="129"/>
      <c r="G638" s="129"/>
      <c r="H638" s="129"/>
      <c r="I638" s="129"/>
      <c r="J638" s="129"/>
      <c r="K638" s="129"/>
      <c r="L638" s="129"/>
      <c r="M638" s="129"/>
      <c r="N638" s="129"/>
      <c r="O638" s="129"/>
      <c r="P638" s="129"/>
      <c r="Q638" s="129"/>
      <c r="R638" s="129"/>
      <c r="S638" s="129"/>
      <c r="T638" s="129"/>
      <c r="U638" s="129"/>
      <c r="V638" s="129"/>
      <c r="W638" s="129"/>
      <c r="X638" s="129"/>
      <c r="Y638" s="129"/>
      <c r="Z638" s="129"/>
    </row>
    <row r="639" ht="15.75" customHeight="1">
      <c r="A639" s="129"/>
      <c r="B639" s="129"/>
      <c r="C639" s="129"/>
      <c r="D639" s="129"/>
      <c r="E639" s="129"/>
      <c r="F639" s="129"/>
      <c r="G639" s="129"/>
      <c r="H639" s="129"/>
      <c r="I639" s="129"/>
      <c r="J639" s="129"/>
      <c r="K639" s="129"/>
      <c r="L639" s="129"/>
      <c r="M639" s="129"/>
      <c r="N639" s="129"/>
      <c r="O639" s="129"/>
      <c r="P639" s="129"/>
      <c r="Q639" s="129"/>
      <c r="R639" s="129"/>
      <c r="S639" s="129"/>
      <c r="T639" s="129"/>
      <c r="U639" s="129"/>
      <c r="V639" s="129"/>
      <c r="W639" s="129"/>
      <c r="X639" s="129"/>
      <c r="Y639" s="129"/>
      <c r="Z639" s="129"/>
    </row>
    <row r="640" ht="15.75" customHeight="1">
      <c r="A640" s="129"/>
      <c r="B640" s="129"/>
      <c r="C640" s="129"/>
      <c r="D640" s="129"/>
      <c r="E640" s="129"/>
      <c r="F640" s="129"/>
      <c r="G640" s="129"/>
      <c r="H640" s="129"/>
      <c r="I640" s="129"/>
      <c r="J640" s="129"/>
      <c r="K640" s="129"/>
      <c r="L640" s="129"/>
      <c r="M640" s="129"/>
      <c r="N640" s="129"/>
      <c r="O640" s="129"/>
      <c r="P640" s="129"/>
      <c r="Q640" s="129"/>
      <c r="R640" s="129"/>
      <c r="S640" s="129"/>
      <c r="T640" s="129"/>
      <c r="U640" s="129"/>
      <c r="V640" s="129"/>
      <c r="W640" s="129"/>
      <c r="X640" s="129"/>
      <c r="Y640" s="129"/>
      <c r="Z640" s="129"/>
    </row>
    <row r="641" ht="15.75" customHeight="1">
      <c r="A641" s="129"/>
      <c r="B641" s="129"/>
      <c r="C641" s="129"/>
      <c r="D641" s="129"/>
      <c r="E641" s="129"/>
      <c r="F641" s="129"/>
      <c r="G641" s="129"/>
      <c r="H641" s="129"/>
      <c r="I641" s="129"/>
      <c r="J641" s="129"/>
      <c r="K641" s="129"/>
      <c r="L641" s="129"/>
      <c r="M641" s="129"/>
      <c r="N641" s="129"/>
      <c r="O641" s="129"/>
      <c r="P641" s="129"/>
      <c r="Q641" s="129"/>
      <c r="R641" s="129"/>
      <c r="S641" s="129"/>
      <c r="T641" s="129"/>
      <c r="U641" s="129"/>
      <c r="V641" s="129"/>
      <c r="W641" s="129"/>
      <c r="X641" s="129"/>
      <c r="Y641" s="129"/>
      <c r="Z641" s="129"/>
    </row>
    <row r="642" ht="15.75" customHeight="1">
      <c r="A642" s="129"/>
      <c r="B642" s="129"/>
      <c r="C642" s="129"/>
      <c r="D642" s="129"/>
      <c r="E642" s="129"/>
      <c r="F642" s="129"/>
      <c r="G642" s="129"/>
      <c r="H642" s="129"/>
      <c r="I642" s="129"/>
      <c r="J642" s="129"/>
      <c r="K642" s="129"/>
      <c r="L642" s="129"/>
      <c r="M642" s="129"/>
      <c r="N642" s="129"/>
      <c r="O642" s="129"/>
      <c r="P642" s="129"/>
      <c r="Q642" s="129"/>
      <c r="R642" s="129"/>
      <c r="S642" s="129"/>
      <c r="T642" s="129"/>
      <c r="U642" s="129"/>
      <c r="V642" s="129"/>
      <c r="W642" s="129"/>
      <c r="X642" s="129"/>
      <c r="Y642" s="129"/>
      <c r="Z642" s="129"/>
    </row>
    <row r="643" ht="15.75" customHeight="1">
      <c r="A643" s="129"/>
      <c r="B643" s="129"/>
      <c r="C643" s="129"/>
      <c r="D643" s="129"/>
      <c r="E643" s="129"/>
      <c r="F643" s="129"/>
      <c r="G643" s="129"/>
      <c r="H643" s="129"/>
      <c r="I643" s="129"/>
      <c r="J643" s="129"/>
      <c r="K643" s="129"/>
      <c r="L643" s="129"/>
      <c r="M643" s="129"/>
      <c r="N643" s="129"/>
      <c r="O643" s="129"/>
      <c r="P643" s="129"/>
      <c r="Q643" s="129"/>
      <c r="R643" s="129"/>
      <c r="S643" s="129"/>
      <c r="T643" s="129"/>
      <c r="U643" s="129"/>
      <c r="V643" s="129"/>
      <c r="W643" s="129"/>
      <c r="X643" s="129"/>
      <c r="Y643" s="129"/>
      <c r="Z643" s="129"/>
    </row>
    <row r="644" ht="15.75" customHeight="1">
      <c r="A644" s="129"/>
      <c r="B644" s="129"/>
      <c r="C644" s="129"/>
      <c r="D644" s="129"/>
      <c r="E644" s="129"/>
      <c r="F644" s="129"/>
      <c r="G644" s="129"/>
      <c r="H644" s="129"/>
      <c r="I644" s="129"/>
      <c r="J644" s="129"/>
      <c r="K644" s="129"/>
      <c r="L644" s="129"/>
      <c r="M644" s="129"/>
      <c r="N644" s="129"/>
      <c r="O644" s="129"/>
      <c r="P644" s="129"/>
      <c r="Q644" s="129"/>
      <c r="R644" s="129"/>
      <c r="S644" s="129"/>
      <c r="T644" s="129"/>
      <c r="U644" s="129"/>
      <c r="V644" s="129"/>
      <c r="W644" s="129"/>
      <c r="X644" s="129"/>
      <c r="Y644" s="129"/>
      <c r="Z644" s="129"/>
    </row>
    <row r="645" ht="15.75" customHeight="1">
      <c r="A645" s="129"/>
      <c r="B645" s="129"/>
      <c r="C645" s="129"/>
      <c r="D645" s="129"/>
      <c r="E645" s="129"/>
      <c r="F645" s="129"/>
      <c r="G645" s="129"/>
      <c r="H645" s="129"/>
      <c r="I645" s="129"/>
      <c r="J645" s="129"/>
      <c r="K645" s="129"/>
      <c r="L645" s="129"/>
      <c r="M645" s="129"/>
      <c r="N645" s="129"/>
      <c r="O645" s="129"/>
      <c r="P645" s="129"/>
      <c r="Q645" s="129"/>
      <c r="R645" s="129"/>
      <c r="S645" s="129"/>
      <c r="T645" s="129"/>
      <c r="U645" s="129"/>
      <c r="V645" s="129"/>
      <c r="W645" s="129"/>
      <c r="X645" s="129"/>
      <c r="Y645" s="129"/>
      <c r="Z645" s="129"/>
    </row>
    <row r="646" ht="15.75" customHeight="1">
      <c r="A646" s="129"/>
      <c r="B646" s="129"/>
      <c r="C646" s="129"/>
      <c r="D646" s="129"/>
      <c r="E646" s="129"/>
      <c r="F646" s="129"/>
      <c r="G646" s="129"/>
      <c r="H646" s="129"/>
      <c r="I646" s="129"/>
      <c r="J646" s="129"/>
      <c r="K646" s="129"/>
      <c r="L646" s="129"/>
      <c r="M646" s="129"/>
      <c r="N646" s="129"/>
      <c r="O646" s="129"/>
      <c r="P646" s="129"/>
      <c r="Q646" s="129"/>
      <c r="R646" s="129"/>
      <c r="S646" s="129"/>
      <c r="T646" s="129"/>
      <c r="U646" s="129"/>
      <c r="V646" s="129"/>
      <c r="W646" s="129"/>
      <c r="X646" s="129"/>
      <c r="Y646" s="129"/>
      <c r="Z646" s="129"/>
    </row>
    <row r="647" ht="15.75" customHeight="1">
      <c r="A647" s="129"/>
      <c r="B647" s="129"/>
      <c r="C647" s="129"/>
      <c r="D647" s="129"/>
      <c r="E647" s="129"/>
      <c r="F647" s="129"/>
      <c r="G647" s="129"/>
      <c r="H647" s="129"/>
      <c r="I647" s="129"/>
      <c r="J647" s="129"/>
      <c r="K647" s="129"/>
      <c r="L647" s="129"/>
      <c r="M647" s="129"/>
      <c r="N647" s="129"/>
      <c r="O647" s="129"/>
      <c r="P647" s="129"/>
      <c r="Q647" s="129"/>
      <c r="R647" s="129"/>
      <c r="S647" s="129"/>
      <c r="T647" s="129"/>
      <c r="U647" s="129"/>
      <c r="V647" s="129"/>
      <c r="W647" s="129"/>
      <c r="X647" s="129"/>
      <c r="Y647" s="129"/>
      <c r="Z647" s="129"/>
    </row>
    <row r="648" ht="15.75" customHeight="1">
      <c r="A648" s="129"/>
      <c r="B648" s="129"/>
      <c r="C648" s="129"/>
      <c r="D648" s="129"/>
      <c r="E648" s="129"/>
      <c r="F648" s="129"/>
      <c r="G648" s="129"/>
      <c r="H648" s="129"/>
      <c r="I648" s="129"/>
      <c r="J648" s="129"/>
      <c r="K648" s="129"/>
      <c r="L648" s="129"/>
      <c r="M648" s="129"/>
      <c r="N648" s="129"/>
      <c r="O648" s="129"/>
      <c r="P648" s="129"/>
      <c r="Q648" s="129"/>
      <c r="R648" s="129"/>
      <c r="S648" s="129"/>
      <c r="T648" s="129"/>
      <c r="U648" s="129"/>
      <c r="V648" s="129"/>
      <c r="W648" s="129"/>
      <c r="X648" s="129"/>
      <c r="Y648" s="129"/>
      <c r="Z648" s="129"/>
    </row>
    <row r="649" ht="15.75" customHeight="1">
      <c r="A649" s="129"/>
      <c r="B649" s="129"/>
      <c r="C649" s="129"/>
      <c r="D649" s="129"/>
      <c r="E649" s="129"/>
      <c r="F649" s="129"/>
      <c r="G649" s="129"/>
      <c r="H649" s="129"/>
      <c r="I649" s="129"/>
      <c r="J649" s="129"/>
      <c r="K649" s="129"/>
      <c r="L649" s="129"/>
      <c r="M649" s="129"/>
      <c r="N649" s="129"/>
      <c r="O649" s="129"/>
      <c r="P649" s="129"/>
      <c r="Q649" s="129"/>
      <c r="R649" s="129"/>
      <c r="S649" s="129"/>
      <c r="T649" s="129"/>
      <c r="U649" s="129"/>
      <c r="V649" s="129"/>
      <c r="W649" s="129"/>
      <c r="X649" s="129"/>
      <c r="Y649" s="129"/>
      <c r="Z649" s="129"/>
    </row>
    <row r="650" ht="15.75" customHeight="1">
      <c r="A650" s="129"/>
      <c r="B650" s="129"/>
      <c r="C650" s="129"/>
      <c r="D650" s="129"/>
      <c r="E650" s="129"/>
      <c r="F650" s="129"/>
      <c r="G650" s="129"/>
      <c r="H650" s="129"/>
      <c r="I650" s="129"/>
      <c r="J650" s="129"/>
      <c r="K650" s="129"/>
      <c r="L650" s="129"/>
      <c r="M650" s="129"/>
      <c r="N650" s="129"/>
      <c r="O650" s="129"/>
      <c r="P650" s="129"/>
      <c r="Q650" s="129"/>
      <c r="R650" s="129"/>
      <c r="S650" s="129"/>
      <c r="T650" s="129"/>
      <c r="U650" s="129"/>
      <c r="V650" s="129"/>
      <c r="W650" s="129"/>
      <c r="X650" s="129"/>
      <c r="Y650" s="129"/>
      <c r="Z650" s="129"/>
    </row>
    <row r="651" ht="15.75" customHeight="1">
      <c r="A651" s="129"/>
      <c r="B651" s="129"/>
      <c r="C651" s="129"/>
      <c r="D651" s="129"/>
      <c r="E651" s="129"/>
      <c r="F651" s="129"/>
      <c r="G651" s="129"/>
      <c r="H651" s="129"/>
      <c r="I651" s="129"/>
      <c r="J651" s="129"/>
      <c r="K651" s="129"/>
      <c r="L651" s="129"/>
      <c r="M651" s="129"/>
      <c r="N651" s="129"/>
      <c r="O651" s="129"/>
      <c r="P651" s="129"/>
      <c r="Q651" s="129"/>
      <c r="R651" s="129"/>
      <c r="S651" s="129"/>
      <c r="T651" s="129"/>
      <c r="U651" s="129"/>
      <c r="V651" s="129"/>
      <c r="W651" s="129"/>
      <c r="X651" s="129"/>
      <c r="Y651" s="129"/>
      <c r="Z651" s="129"/>
    </row>
    <row r="652" ht="15.75" customHeight="1">
      <c r="A652" s="129"/>
      <c r="B652" s="129"/>
      <c r="C652" s="129"/>
      <c r="D652" s="129"/>
      <c r="E652" s="129"/>
      <c r="F652" s="129"/>
      <c r="G652" s="129"/>
      <c r="H652" s="129"/>
      <c r="I652" s="129"/>
      <c r="J652" s="129"/>
      <c r="K652" s="129"/>
      <c r="L652" s="129"/>
      <c r="M652" s="129"/>
      <c r="N652" s="129"/>
      <c r="O652" s="129"/>
      <c r="P652" s="129"/>
      <c r="Q652" s="129"/>
      <c r="R652" s="129"/>
      <c r="S652" s="129"/>
      <c r="T652" s="129"/>
      <c r="U652" s="129"/>
      <c r="V652" s="129"/>
      <c r="W652" s="129"/>
      <c r="X652" s="129"/>
      <c r="Y652" s="129"/>
      <c r="Z652" s="129"/>
    </row>
    <row r="653" ht="15.75" customHeight="1">
      <c r="A653" s="129"/>
      <c r="B653" s="129"/>
      <c r="C653" s="129"/>
      <c r="D653" s="129"/>
      <c r="E653" s="129"/>
      <c r="F653" s="129"/>
      <c r="G653" s="129"/>
      <c r="H653" s="129"/>
      <c r="I653" s="129"/>
      <c r="J653" s="129"/>
      <c r="K653" s="129"/>
      <c r="L653" s="129"/>
      <c r="M653" s="129"/>
      <c r="N653" s="129"/>
      <c r="O653" s="129"/>
      <c r="P653" s="129"/>
      <c r="Q653" s="129"/>
      <c r="R653" s="129"/>
      <c r="S653" s="129"/>
      <c r="T653" s="129"/>
      <c r="U653" s="129"/>
      <c r="V653" s="129"/>
      <c r="W653" s="129"/>
      <c r="X653" s="129"/>
      <c r="Y653" s="129"/>
      <c r="Z653" s="129"/>
    </row>
    <row r="654" ht="15.75" customHeight="1">
      <c r="A654" s="129"/>
      <c r="B654" s="129"/>
      <c r="C654" s="129"/>
      <c r="D654" s="129"/>
      <c r="E654" s="129"/>
      <c r="F654" s="129"/>
      <c r="G654" s="129"/>
      <c r="H654" s="129"/>
      <c r="I654" s="129"/>
      <c r="J654" s="129"/>
      <c r="K654" s="129"/>
      <c r="L654" s="129"/>
      <c r="M654" s="129"/>
      <c r="N654" s="129"/>
      <c r="O654" s="129"/>
      <c r="P654" s="129"/>
      <c r="Q654" s="129"/>
      <c r="R654" s="129"/>
      <c r="S654" s="129"/>
      <c r="T654" s="129"/>
      <c r="U654" s="129"/>
      <c r="V654" s="129"/>
      <c r="W654" s="129"/>
      <c r="X654" s="129"/>
      <c r="Y654" s="129"/>
      <c r="Z654" s="129"/>
    </row>
    <row r="655" ht="15.75" customHeight="1">
      <c r="A655" s="129"/>
      <c r="B655" s="129"/>
      <c r="C655" s="129"/>
      <c r="D655" s="129"/>
      <c r="E655" s="129"/>
      <c r="F655" s="129"/>
      <c r="G655" s="129"/>
      <c r="H655" s="129"/>
      <c r="I655" s="129"/>
      <c r="J655" s="129"/>
      <c r="K655" s="129"/>
      <c r="L655" s="129"/>
      <c r="M655" s="129"/>
      <c r="N655" s="129"/>
      <c r="O655" s="129"/>
      <c r="P655" s="129"/>
      <c r="Q655" s="129"/>
      <c r="R655" s="129"/>
      <c r="S655" s="129"/>
      <c r="T655" s="129"/>
      <c r="U655" s="129"/>
      <c r="V655" s="129"/>
      <c r="W655" s="129"/>
      <c r="X655" s="129"/>
      <c r="Y655" s="129"/>
      <c r="Z655" s="129"/>
    </row>
    <row r="656" ht="15.75" customHeight="1">
      <c r="A656" s="129"/>
      <c r="B656" s="129"/>
      <c r="C656" s="129"/>
      <c r="D656" s="129"/>
      <c r="E656" s="129"/>
      <c r="F656" s="129"/>
      <c r="G656" s="129"/>
      <c r="H656" s="129"/>
      <c r="I656" s="129"/>
      <c r="J656" s="129"/>
      <c r="K656" s="129"/>
      <c r="L656" s="129"/>
      <c r="M656" s="129"/>
      <c r="N656" s="129"/>
      <c r="O656" s="129"/>
      <c r="P656" s="129"/>
      <c r="Q656" s="129"/>
      <c r="R656" s="129"/>
      <c r="S656" s="129"/>
      <c r="T656" s="129"/>
      <c r="U656" s="129"/>
      <c r="V656" s="129"/>
      <c r="W656" s="129"/>
      <c r="X656" s="129"/>
      <c r="Y656" s="129"/>
      <c r="Z656" s="129"/>
    </row>
    <row r="657" ht="15.75" customHeight="1">
      <c r="A657" s="129"/>
      <c r="B657" s="129"/>
      <c r="C657" s="129"/>
      <c r="D657" s="129"/>
      <c r="E657" s="129"/>
      <c r="F657" s="129"/>
      <c r="G657" s="129"/>
      <c r="H657" s="129"/>
      <c r="I657" s="129"/>
      <c r="J657" s="129"/>
      <c r="K657" s="129"/>
      <c r="L657" s="129"/>
      <c r="M657" s="129"/>
      <c r="N657" s="129"/>
      <c r="O657" s="129"/>
      <c r="P657" s="129"/>
      <c r="Q657" s="129"/>
      <c r="R657" s="129"/>
      <c r="S657" s="129"/>
      <c r="T657" s="129"/>
      <c r="U657" s="129"/>
      <c r="V657" s="129"/>
      <c r="W657" s="129"/>
      <c r="X657" s="129"/>
      <c r="Y657" s="129"/>
      <c r="Z657" s="129"/>
    </row>
    <row r="658" ht="15.75" customHeight="1">
      <c r="A658" s="129"/>
      <c r="B658" s="129"/>
      <c r="C658" s="129"/>
      <c r="D658" s="129"/>
      <c r="E658" s="129"/>
      <c r="F658" s="129"/>
      <c r="G658" s="129"/>
      <c r="H658" s="129"/>
      <c r="I658" s="129"/>
      <c r="J658" s="129"/>
      <c r="K658" s="129"/>
      <c r="L658" s="129"/>
      <c r="M658" s="129"/>
      <c r="N658" s="129"/>
      <c r="O658" s="129"/>
      <c r="P658" s="129"/>
      <c r="Q658" s="129"/>
      <c r="R658" s="129"/>
      <c r="S658" s="129"/>
      <c r="T658" s="129"/>
      <c r="U658" s="129"/>
      <c r="V658" s="129"/>
      <c r="W658" s="129"/>
      <c r="X658" s="129"/>
      <c r="Y658" s="129"/>
      <c r="Z658" s="129"/>
    </row>
    <row r="659" ht="15.75" customHeight="1">
      <c r="A659" s="129"/>
      <c r="B659" s="129"/>
      <c r="C659" s="129"/>
      <c r="D659" s="129"/>
      <c r="E659" s="129"/>
      <c r="F659" s="129"/>
      <c r="G659" s="129"/>
      <c r="H659" s="129"/>
      <c r="I659" s="129"/>
      <c r="J659" s="129"/>
      <c r="K659" s="129"/>
      <c r="L659" s="129"/>
      <c r="M659" s="129"/>
      <c r="N659" s="129"/>
      <c r="O659" s="129"/>
      <c r="P659" s="129"/>
      <c r="Q659" s="129"/>
      <c r="R659" s="129"/>
      <c r="S659" s="129"/>
      <c r="T659" s="129"/>
      <c r="U659" s="129"/>
      <c r="V659" s="129"/>
      <c r="W659" s="129"/>
      <c r="X659" s="129"/>
      <c r="Y659" s="129"/>
      <c r="Z659" s="129"/>
    </row>
    <row r="660" ht="15.75" customHeight="1">
      <c r="A660" s="129"/>
      <c r="B660" s="129"/>
      <c r="C660" s="129"/>
      <c r="D660" s="129"/>
      <c r="E660" s="129"/>
      <c r="F660" s="129"/>
      <c r="G660" s="129"/>
      <c r="H660" s="129"/>
      <c r="I660" s="129"/>
      <c r="J660" s="129"/>
      <c r="K660" s="129"/>
      <c r="L660" s="129"/>
      <c r="M660" s="129"/>
      <c r="N660" s="129"/>
      <c r="O660" s="129"/>
      <c r="P660" s="129"/>
      <c r="Q660" s="129"/>
      <c r="R660" s="129"/>
      <c r="S660" s="129"/>
      <c r="T660" s="129"/>
      <c r="U660" s="129"/>
      <c r="V660" s="129"/>
      <c r="W660" s="129"/>
      <c r="X660" s="129"/>
      <c r="Y660" s="129"/>
      <c r="Z660" s="129"/>
    </row>
    <row r="661" ht="15.75" customHeight="1">
      <c r="A661" s="129"/>
      <c r="B661" s="129"/>
      <c r="C661" s="129"/>
      <c r="D661" s="129"/>
      <c r="E661" s="129"/>
      <c r="F661" s="129"/>
      <c r="G661" s="129"/>
      <c r="H661" s="129"/>
      <c r="I661" s="129"/>
      <c r="J661" s="129"/>
      <c r="K661" s="129"/>
      <c r="L661" s="129"/>
      <c r="M661" s="129"/>
      <c r="N661" s="129"/>
      <c r="O661" s="129"/>
      <c r="P661" s="129"/>
      <c r="Q661" s="129"/>
      <c r="R661" s="129"/>
      <c r="S661" s="129"/>
      <c r="T661" s="129"/>
      <c r="U661" s="129"/>
      <c r="V661" s="129"/>
      <c r="W661" s="129"/>
      <c r="X661" s="129"/>
      <c r="Y661" s="129"/>
      <c r="Z661" s="129"/>
    </row>
    <row r="662" ht="15.75" customHeight="1">
      <c r="A662" s="129"/>
      <c r="B662" s="129"/>
      <c r="C662" s="129"/>
      <c r="D662" s="129"/>
      <c r="E662" s="129"/>
      <c r="F662" s="129"/>
      <c r="G662" s="129"/>
      <c r="H662" s="129"/>
      <c r="I662" s="129"/>
      <c r="J662" s="129"/>
      <c r="K662" s="129"/>
      <c r="L662" s="129"/>
      <c r="M662" s="129"/>
      <c r="N662" s="129"/>
      <c r="O662" s="129"/>
      <c r="P662" s="129"/>
      <c r="Q662" s="129"/>
      <c r="R662" s="129"/>
      <c r="S662" s="129"/>
      <c r="T662" s="129"/>
      <c r="U662" s="129"/>
      <c r="V662" s="129"/>
      <c r="W662" s="129"/>
      <c r="X662" s="129"/>
      <c r="Y662" s="129"/>
      <c r="Z662" s="129"/>
    </row>
    <row r="663" ht="15.75" customHeight="1">
      <c r="A663" s="129"/>
      <c r="B663" s="129"/>
      <c r="C663" s="129"/>
      <c r="D663" s="129"/>
      <c r="E663" s="129"/>
      <c r="F663" s="129"/>
      <c r="G663" s="129"/>
      <c r="H663" s="129"/>
      <c r="I663" s="129"/>
      <c r="J663" s="129"/>
      <c r="K663" s="129"/>
      <c r="L663" s="129"/>
      <c r="M663" s="129"/>
      <c r="N663" s="129"/>
      <c r="O663" s="129"/>
      <c r="P663" s="129"/>
      <c r="Q663" s="129"/>
      <c r="R663" s="129"/>
      <c r="S663" s="129"/>
      <c r="T663" s="129"/>
      <c r="U663" s="129"/>
      <c r="V663" s="129"/>
      <c r="W663" s="129"/>
      <c r="X663" s="129"/>
      <c r="Y663" s="129"/>
      <c r="Z663" s="129"/>
    </row>
    <row r="664" ht="15.75" customHeight="1">
      <c r="A664" s="129"/>
      <c r="B664" s="129"/>
      <c r="C664" s="129"/>
      <c r="D664" s="129"/>
      <c r="E664" s="129"/>
      <c r="F664" s="129"/>
      <c r="G664" s="129"/>
      <c r="H664" s="129"/>
      <c r="I664" s="129"/>
      <c r="J664" s="129"/>
      <c r="K664" s="129"/>
      <c r="L664" s="129"/>
      <c r="M664" s="129"/>
      <c r="N664" s="129"/>
      <c r="O664" s="129"/>
      <c r="P664" s="129"/>
      <c r="Q664" s="129"/>
      <c r="R664" s="129"/>
      <c r="S664" s="129"/>
      <c r="T664" s="129"/>
      <c r="U664" s="129"/>
      <c r="V664" s="129"/>
      <c r="W664" s="129"/>
      <c r="X664" s="129"/>
      <c r="Y664" s="129"/>
      <c r="Z664" s="129"/>
    </row>
    <row r="665" ht="15.75" customHeight="1">
      <c r="A665" s="129"/>
      <c r="B665" s="129"/>
      <c r="C665" s="129"/>
      <c r="D665" s="129"/>
      <c r="E665" s="129"/>
      <c r="F665" s="129"/>
      <c r="G665" s="129"/>
      <c r="H665" s="129"/>
      <c r="I665" s="129"/>
      <c r="J665" s="129"/>
      <c r="K665" s="129"/>
      <c r="L665" s="129"/>
      <c r="M665" s="129"/>
      <c r="N665" s="129"/>
      <c r="O665" s="129"/>
      <c r="P665" s="129"/>
      <c r="Q665" s="129"/>
      <c r="R665" s="129"/>
      <c r="S665" s="129"/>
      <c r="T665" s="129"/>
      <c r="U665" s="129"/>
      <c r="V665" s="129"/>
      <c r="W665" s="129"/>
      <c r="X665" s="129"/>
      <c r="Y665" s="129"/>
      <c r="Z665" s="129"/>
    </row>
    <row r="666" ht="15.75" customHeight="1">
      <c r="A666" s="129"/>
      <c r="B666" s="129"/>
      <c r="C666" s="129"/>
      <c r="D666" s="129"/>
      <c r="E666" s="129"/>
      <c r="F666" s="129"/>
      <c r="G666" s="129"/>
      <c r="H666" s="129"/>
      <c r="I666" s="129"/>
      <c r="J666" s="129"/>
      <c r="K666" s="129"/>
      <c r="L666" s="129"/>
      <c r="M666" s="129"/>
      <c r="N666" s="129"/>
      <c r="O666" s="129"/>
      <c r="P666" s="129"/>
      <c r="Q666" s="129"/>
      <c r="R666" s="129"/>
      <c r="S666" s="129"/>
      <c r="T666" s="129"/>
      <c r="U666" s="129"/>
      <c r="V666" s="129"/>
      <c r="W666" s="129"/>
      <c r="X666" s="129"/>
      <c r="Y666" s="129"/>
      <c r="Z666" s="129"/>
    </row>
    <row r="667" ht="15.75" customHeight="1">
      <c r="A667" s="129"/>
      <c r="B667" s="129"/>
      <c r="C667" s="129"/>
      <c r="D667" s="129"/>
      <c r="E667" s="129"/>
      <c r="F667" s="129"/>
      <c r="G667" s="129"/>
      <c r="H667" s="129"/>
      <c r="I667" s="129"/>
      <c r="J667" s="129"/>
      <c r="K667" s="129"/>
      <c r="L667" s="129"/>
      <c r="M667" s="129"/>
      <c r="N667" s="129"/>
      <c r="O667" s="129"/>
      <c r="P667" s="129"/>
      <c r="Q667" s="129"/>
      <c r="R667" s="129"/>
      <c r="S667" s="129"/>
      <c r="T667" s="129"/>
      <c r="U667" s="129"/>
      <c r="V667" s="129"/>
      <c r="W667" s="129"/>
      <c r="X667" s="129"/>
      <c r="Y667" s="129"/>
      <c r="Z667" s="129"/>
    </row>
    <row r="668" ht="15.75" customHeight="1">
      <c r="A668" s="129"/>
      <c r="B668" s="129"/>
      <c r="C668" s="129"/>
      <c r="D668" s="129"/>
      <c r="E668" s="129"/>
      <c r="F668" s="129"/>
      <c r="G668" s="129"/>
      <c r="H668" s="129"/>
      <c r="I668" s="129"/>
      <c r="J668" s="129"/>
      <c r="K668" s="129"/>
      <c r="L668" s="129"/>
      <c r="M668" s="129"/>
      <c r="N668" s="129"/>
      <c r="O668" s="129"/>
      <c r="P668" s="129"/>
      <c r="Q668" s="129"/>
      <c r="R668" s="129"/>
      <c r="S668" s="129"/>
      <c r="T668" s="129"/>
      <c r="U668" s="129"/>
      <c r="V668" s="129"/>
      <c r="W668" s="129"/>
      <c r="X668" s="129"/>
      <c r="Y668" s="129"/>
      <c r="Z668" s="129"/>
    </row>
    <row r="669" ht="15.75" customHeight="1">
      <c r="A669" s="129"/>
      <c r="B669" s="129"/>
      <c r="C669" s="129"/>
      <c r="D669" s="129"/>
      <c r="E669" s="129"/>
      <c r="F669" s="129"/>
      <c r="G669" s="129"/>
      <c r="H669" s="129"/>
      <c r="I669" s="129"/>
      <c r="J669" s="129"/>
      <c r="K669" s="129"/>
      <c r="L669" s="129"/>
      <c r="M669" s="129"/>
      <c r="N669" s="129"/>
      <c r="O669" s="129"/>
      <c r="P669" s="129"/>
      <c r="Q669" s="129"/>
      <c r="R669" s="129"/>
      <c r="S669" s="129"/>
      <c r="T669" s="129"/>
      <c r="U669" s="129"/>
      <c r="V669" s="129"/>
      <c r="W669" s="129"/>
      <c r="X669" s="129"/>
      <c r="Y669" s="129"/>
      <c r="Z669" s="129"/>
    </row>
    <row r="670" ht="15.75" customHeight="1">
      <c r="A670" s="129"/>
      <c r="B670" s="129"/>
      <c r="C670" s="129"/>
      <c r="D670" s="129"/>
      <c r="E670" s="129"/>
      <c r="F670" s="129"/>
      <c r="G670" s="129"/>
      <c r="H670" s="129"/>
      <c r="I670" s="129"/>
      <c r="J670" s="129"/>
      <c r="K670" s="129"/>
      <c r="L670" s="129"/>
      <c r="M670" s="129"/>
      <c r="N670" s="129"/>
      <c r="O670" s="129"/>
      <c r="P670" s="129"/>
      <c r="Q670" s="129"/>
      <c r="R670" s="129"/>
      <c r="S670" s="129"/>
      <c r="T670" s="129"/>
      <c r="U670" s="129"/>
      <c r="V670" s="129"/>
      <c r="W670" s="129"/>
      <c r="X670" s="129"/>
      <c r="Y670" s="129"/>
      <c r="Z670" s="129"/>
    </row>
    <row r="671" ht="15.75" customHeight="1">
      <c r="A671" s="129"/>
      <c r="B671" s="129"/>
      <c r="C671" s="129"/>
      <c r="D671" s="129"/>
      <c r="E671" s="129"/>
      <c r="F671" s="129"/>
      <c r="G671" s="129"/>
      <c r="H671" s="129"/>
      <c r="I671" s="129"/>
      <c r="J671" s="129"/>
      <c r="K671" s="129"/>
      <c r="L671" s="129"/>
      <c r="M671" s="129"/>
      <c r="N671" s="129"/>
      <c r="O671" s="129"/>
      <c r="P671" s="129"/>
      <c r="Q671" s="129"/>
      <c r="R671" s="129"/>
      <c r="S671" s="129"/>
      <c r="T671" s="129"/>
      <c r="U671" s="129"/>
      <c r="V671" s="129"/>
      <c r="W671" s="129"/>
      <c r="X671" s="129"/>
      <c r="Y671" s="129"/>
      <c r="Z671" s="129"/>
    </row>
    <row r="672" ht="15.75" customHeight="1">
      <c r="A672" s="129"/>
      <c r="B672" s="129"/>
      <c r="C672" s="129"/>
      <c r="D672" s="129"/>
      <c r="E672" s="129"/>
      <c r="F672" s="129"/>
      <c r="G672" s="129"/>
      <c r="H672" s="129"/>
      <c r="I672" s="129"/>
      <c r="J672" s="129"/>
      <c r="K672" s="129"/>
      <c r="L672" s="129"/>
      <c r="M672" s="129"/>
      <c r="N672" s="129"/>
      <c r="O672" s="129"/>
      <c r="P672" s="129"/>
      <c r="Q672" s="129"/>
      <c r="R672" s="129"/>
      <c r="S672" s="129"/>
      <c r="T672" s="129"/>
      <c r="U672" s="129"/>
      <c r="V672" s="129"/>
      <c r="W672" s="129"/>
      <c r="X672" s="129"/>
      <c r="Y672" s="129"/>
      <c r="Z672" s="129"/>
    </row>
    <row r="673" ht="15.75" customHeight="1">
      <c r="A673" s="129"/>
      <c r="B673" s="129"/>
      <c r="C673" s="129"/>
      <c r="D673" s="129"/>
      <c r="E673" s="129"/>
      <c r="F673" s="129"/>
      <c r="G673" s="129"/>
      <c r="H673" s="129"/>
      <c r="I673" s="129"/>
      <c r="J673" s="129"/>
      <c r="K673" s="129"/>
      <c r="L673" s="129"/>
      <c r="M673" s="129"/>
      <c r="N673" s="129"/>
      <c r="O673" s="129"/>
      <c r="P673" s="129"/>
      <c r="Q673" s="129"/>
      <c r="R673" s="129"/>
      <c r="S673" s="129"/>
      <c r="T673" s="129"/>
      <c r="U673" s="129"/>
      <c r="V673" s="129"/>
      <c r="W673" s="129"/>
      <c r="X673" s="129"/>
      <c r="Y673" s="129"/>
      <c r="Z673" s="129"/>
    </row>
    <row r="674" ht="15.75" customHeight="1">
      <c r="A674" s="129"/>
      <c r="B674" s="129"/>
      <c r="C674" s="129"/>
      <c r="D674" s="129"/>
      <c r="E674" s="129"/>
      <c r="F674" s="129"/>
      <c r="G674" s="129"/>
      <c r="H674" s="129"/>
      <c r="I674" s="129"/>
      <c r="J674" s="129"/>
      <c r="K674" s="129"/>
      <c r="L674" s="129"/>
      <c r="M674" s="129"/>
      <c r="N674" s="129"/>
      <c r="O674" s="129"/>
      <c r="P674" s="129"/>
      <c r="Q674" s="129"/>
      <c r="R674" s="129"/>
      <c r="S674" s="129"/>
      <c r="T674" s="129"/>
      <c r="U674" s="129"/>
      <c r="V674" s="129"/>
      <c r="W674" s="129"/>
      <c r="X674" s="129"/>
      <c r="Y674" s="129"/>
      <c r="Z674" s="129"/>
    </row>
    <row r="675" ht="15.75" customHeight="1">
      <c r="A675" s="129"/>
      <c r="B675" s="129"/>
      <c r="C675" s="129"/>
      <c r="D675" s="129"/>
      <c r="E675" s="129"/>
      <c r="F675" s="129"/>
      <c r="G675" s="129"/>
      <c r="H675" s="129"/>
      <c r="I675" s="129"/>
      <c r="J675" s="129"/>
      <c r="K675" s="129"/>
      <c r="L675" s="129"/>
      <c r="M675" s="129"/>
      <c r="N675" s="129"/>
      <c r="O675" s="129"/>
      <c r="P675" s="129"/>
      <c r="Q675" s="129"/>
      <c r="R675" s="129"/>
      <c r="S675" s="129"/>
      <c r="T675" s="129"/>
      <c r="U675" s="129"/>
      <c r="V675" s="129"/>
      <c r="W675" s="129"/>
      <c r="X675" s="129"/>
      <c r="Y675" s="129"/>
      <c r="Z675" s="129"/>
    </row>
    <row r="676" ht="15.75" customHeight="1">
      <c r="A676" s="129"/>
      <c r="B676" s="129"/>
      <c r="C676" s="129"/>
      <c r="D676" s="129"/>
      <c r="E676" s="129"/>
      <c r="F676" s="129"/>
      <c r="G676" s="129"/>
      <c r="H676" s="129"/>
      <c r="I676" s="129"/>
      <c r="J676" s="129"/>
      <c r="K676" s="129"/>
      <c r="L676" s="129"/>
      <c r="M676" s="129"/>
      <c r="N676" s="129"/>
      <c r="O676" s="129"/>
      <c r="P676" s="129"/>
      <c r="Q676" s="129"/>
      <c r="R676" s="129"/>
      <c r="S676" s="129"/>
      <c r="T676" s="129"/>
      <c r="U676" s="129"/>
      <c r="V676" s="129"/>
      <c r="W676" s="129"/>
      <c r="X676" s="129"/>
      <c r="Y676" s="129"/>
      <c r="Z676" s="129"/>
    </row>
    <row r="677" ht="15.75" customHeight="1">
      <c r="A677" s="129"/>
      <c r="B677" s="129"/>
      <c r="C677" s="129"/>
      <c r="D677" s="129"/>
      <c r="E677" s="129"/>
      <c r="F677" s="129"/>
      <c r="G677" s="129"/>
      <c r="H677" s="129"/>
      <c r="I677" s="129"/>
      <c r="J677" s="129"/>
      <c r="K677" s="129"/>
      <c r="L677" s="129"/>
      <c r="M677" s="129"/>
      <c r="N677" s="129"/>
      <c r="O677" s="129"/>
      <c r="P677" s="129"/>
      <c r="Q677" s="129"/>
      <c r="R677" s="129"/>
      <c r="S677" s="129"/>
      <c r="T677" s="129"/>
      <c r="U677" s="129"/>
      <c r="V677" s="129"/>
      <c r="W677" s="129"/>
      <c r="X677" s="129"/>
      <c r="Y677" s="129"/>
      <c r="Z677" s="129"/>
    </row>
    <row r="678" ht="15.75" customHeight="1">
      <c r="A678" s="129"/>
      <c r="B678" s="129"/>
      <c r="C678" s="129"/>
      <c r="D678" s="129"/>
      <c r="E678" s="129"/>
      <c r="F678" s="129"/>
      <c r="G678" s="129"/>
      <c r="H678" s="129"/>
      <c r="I678" s="129"/>
      <c r="J678" s="129"/>
      <c r="K678" s="129"/>
      <c r="L678" s="129"/>
      <c r="M678" s="129"/>
      <c r="N678" s="129"/>
      <c r="O678" s="129"/>
      <c r="P678" s="129"/>
      <c r="Q678" s="129"/>
      <c r="R678" s="129"/>
      <c r="S678" s="129"/>
      <c r="T678" s="129"/>
      <c r="U678" s="129"/>
      <c r="V678" s="129"/>
      <c r="W678" s="129"/>
      <c r="X678" s="129"/>
      <c r="Y678" s="129"/>
      <c r="Z678" s="129"/>
    </row>
    <row r="679" ht="15.75" customHeight="1">
      <c r="A679" s="129"/>
      <c r="B679" s="129"/>
      <c r="C679" s="129"/>
      <c r="D679" s="129"/>
      <c r="E679" s="129"/>
      <c r="F679" s="129"/>
      <c r="G679" s="129"/>
      <c r="H679" s="129"/>
      <c r="I679" s="129"/>
      <c r="J679" s="129"/>
      <c r="K679" s="129"/>
      <c r="L679" s="129"/>
      <c r="M679" s="129"/>
      <c r="N679" s="129"/>
      <c r="O679" s="129"/>
      <c r="P679" s="129"/>
      <c r="Q679" s="129"/>
      <c r="R679" s="129"/>
      <c r="S679" s="129"/>
      <c r="T679" s="129"/>
      <c r="U679" s="129"/>
      <c r="V679" s="129"/>
      <c r="W679" s="129"/>
      <c r="X679" s="129"/>
      <c r="Y679" s="129"/>
      <c r="Z679" s="129"/>
    </row>
    <row r="680" ht="15.75" customHeight="1">
      <c r="A680" s="129"/>
      <c r="B680" s="129"/>
      <c r="C680" s="129"/>
      <c r="D680" s="129"/>
      <c r="E680" s="129"/>
      <c r="F680" s="129"/>
      <c r="G680" s="129"/>
      <c r="H680" s="129"/>
      <c r="I680" s="129"/>
      <c r="J680" s="129"/>
      <c r="K680" s="129"/>
      <c r="L680" s="129"/>
      <c r="M680" s="129"/>
      <c r="N680" s="129"/>
      <c r="O680" s="129"/>
      <c r="P680" s="129"/>
      <c r="Q680" s="129"/>
      <c r="R680" s="129"/>
      <c r="S680" s="129"/>
      <c r="T680" s="129"/>
      <c r="U680" s="129"/>
      <c r="V680" s="129"/>
      <c r="W680" s="129"/>
      <c r="X680" s="129"/>
      <c r="Y680" s="129"/>
      <c r="Z680" s="129"/>
    </row>
    <row r="681" ht="15.75" customHeight="1">
      <c r="A681" s="129"/>
      <c r="B681" s="129"/>
      <c r="C681" s="129"/>
      <c r="D681" s="129"/>
      <c r="E681" s="129"/>
      <c r="F681" s="129"/>
      <c r="G681" s="129"/>
      <c r="H681" s="129"/>
      <c r="I681" s="129"/>
      <c r="J681" s="129"/>
      <c r="K681" s="129"/>
      <c r="L681" s="129"/>
      <c r="M681" s="129"/>
      <c r="N681" s="129"/>
      <c r="O681" s="129"/>
      <c r="P681" s="129"/>
      <c r="Q681" s="129"/>
      <c r="R681" s="129"/>
      <c r="S681" s="129"/>
      <c r="T681" s="129"/>
      <c r="U681" s="129"/>
      <c r="V681" s="129"/>
      <c r="W681" s="129"/>
      <c r="X681" s="129"/>
      <c r="Y681" s="129"/>
      <c r="Z681" s="129"/>
    </row>
    <row r="682" ht="15.75" customHeight="1">
      <c r="A682" s="129"/>
      <c r="B682" s="129"/>
      <c r="C682" s="129"/>
      <c r="D682" s="129"/>
      <c r="E682" s="129"/>
      <c r="F682" s="129"/>
      <c r="G682" s="129"/>
      <c r="H682" s="129"/>
      <c r="I682" s="129"/>
      <c r="J682" s="129"/>
      <c r="K682" s="129"/>
      <c r="L682" s="129"/>
      <c r="M682" s="129"/>
      <c r="N682" s="129"/>
      <c r="O682" s="129"/>
      <c r="P682" s="129"/>
      <c r="Q682" s="129"/>
      <c r="R682" s="129"/>
      <c r="S682" s="129"/>
      <c r="T682" s="129"/>
      <c r="U682" s="129"/>
      <c r="V682" s="129"/>
      <c r="W682" s="129"/>
      <c r="X682" s="129"/>
      <c r="Y682" s="129"/>
      <c r="Z682" s="129"/>
    </row>
    <row r="683" ht="15.75" customHeight="1">
      <c r="A683" s="129"/>
      <c r="B683" s="129"/>
      <c r="C683" s="129"/>
      <c r="D683" s="129"/>
      <c r="E683" s="129"/>
      <c r="F683" s="129"/>
      <c r="G683" s="129"/>
      <c r="H683" s="129"/>
      <c r="I683" s="129"/>
      <c r="J683" s="129"/>
      <c r="K683" s="129"/>
      <c r="L683" s="129"/>
      <c r="M683" s="129"/>
      <c r="N683" s="129"/>
      <c r="O683" s="129"/>
      <c r="P683" s="129"/>
      <c r="Q683" s="129"/>
      <c r="R683" s="129"/>
      <c r="S683" s="129"/>
      <c r="T683" s="129"/>
      <c r="U683" s="129"/>
      <c r="V683" s="129"/>
      <c r="W683" s="129"/>
      <c r="X683" s="129"/>
      <c r="Y683" s="129"/>
      <c r="Z683" s="129"/>
    </row>
    <row r="684" ht="15.75" customHeight="1">
      <c r="A684" s="129"/>
      <c r="B684" s="129"/>
      <c r="C684" s="129"/>
      <c r="D684" s="129"/>
      <c r="E684" s="129"/>
      <c r="F684" s="129"/>
      <c r="G684" s="129"/>
      <c r="H684" s="129"/>
      <c r="I684" s="129"/>
      <c r="J684" s="129"/>
      <c r="K684" s="129"/>
      <c r="L684" s="129"/>
      <c r="M684" s="129"/>
      <c r="N684" s="129"/>
      <c r="O684" s="129"/>
      <c r="P684" s="129"/>
      <c r="Q684" s="129"/>
      <c r="R684" s="129"/>
      <c r="S684" s="129"/>
      <c r="T684" s="129"/>
      <c r="U684" s="129"/>
      <c r="V684" s="129"/>
      <c r="W684" s="129"/>
      <c r="X684" s="129"/>
      <c r="Y684" s="129"/>
      <c r="Z684" s="129"/>
    </row>
    <row r="685" ht="15.75" customHeight="1">
      <c r="A685" s="129"/>
      <c r="B685" s="129"/>
      <c r="C685" s="129"/>
      <c r="D685" s="129"/>
      <c r="E685" s="129"/>
      <c r="F685" s="129"/>
      <c r="G685" s="129"/>
      <c r="H685" s="129"/>
      <c r="I685" s="129"/>
      <c r="J685" s="129"/>
      <c r="K685" s="129"/>
      <c r="L685" s="129"/>
      <c r="M685" s="129"/>
      <c r="N685" s="129"/>
      <c r="O685" s="129"/>
      <c r="P685" s="129"/>
      <c r="Q685" s="129"/>
      <c r="R685" s="129"/>
      <c r="S685" s="129"/>
      <c r="T685" s="129"/>
      <c r="U685" s="129"/>
      <c r="V685" s="129"/>
      <c r="W685" s="129"/>
      <c r="X685" s="129"/>
      <c r="Y685" s="129"/>
      <c r="Z685" s="129"/>
    </row>
    <row r="686" ht="15.75" customHeight="1">
      <c r="A686" s="129"/>
      <c r="B686" s="129"/>
      <c r="C686" s="129"/>
      <c r="D686" s="129"/>
      <c r="E686" s="129"/>
      <c r="F686" s="129"/>
      <c r="G686" s="129"/>
      <c r="H686" s="129"/>
      <c r="I686" s="129"/>
      <c r="J686" s="129"/>
      <c r="K686" s="129"/>
      <c r="L686" s="129"/>
      <c r="M686" s="129"/>
      <c r="N686" s="129"/>
      <c r="O686" s="129"/>
      <c r="P686" s="129"/>
      <c r="Q686" s="129"/>
      <c r="R686" s="129"/>
      <c r="S686" s="129"/>
      <c r="T686" s="129"/>
      <c r="U686" s="129"/>
      <c r="V686" s="129"/>
      <c r="W686" s="129"/>
      <c r="X686" s="129"/>
      <c r="Y686" s="129"/>
      <c r="Z686" s="129"/>
    </row>
    <row r="687" ht="15.75" customHeight="1">
      <c r="A687" s="129"/>
      <c r="B687" s="129"/>
      <c r="C687" s="129"/>
      <c r="D687" s="129"/>
      <c r="E687" s="129"/>
      <c r="F687" s="129"/>
      <c r="G687" s="129"/>
      <c r="H687" s="129"/>
      <c r="I687" s="129"/>
      <c r="J687" s="129"/>
      <c r="K687" s="129"/>
      <c r="L687" s="129"/>
      <c r="M687" s="129"/>
      <c r="N687" s="129"/>
      <c r="O687" s="129"/>
      <c r="P687" s="129"/>
      <c r="Q687" s="129"/>
      <c r="R687" s="129"/>
      <c r="S687" s="129"/>
      <c r="T687" s="129"/>
      <c r="U687" s="129"/>
      <c r="V687" s="129"/>
      <c r="W687" s="129"/>
      <c r="X687" s="129"/>
      <c r="Y687" s="129"/>
      <c r="Z687" s="129"/>
    </row>
    <row r="688" ht="15.75" customHeight="1">
      <c r="A688" s="129"/>
      <c r="B688" s="129"/>
      <c r="C688" s="129"/>
      <c r="D688" s="129"/>
      <c r="E688" s="129"/>
      <c r="F688" s="129"/>
      <c r="G688" s="129"/>
      <c r="H688" s="129"/>
      <c r="I688" s="129"/>
      <c r="J688" s="129"/>
      <c r="K688" s="129"/>
      <c r="L688" s="129"/>
      <c r="M688" s="129"/>
      <c r="N688" s="129"/>
      <c r="O688" s="129"/>
      <c r="P688" s="129"/>
      <c r="Q688" s="129"/>
      <c r="R688" s="129"/>
      <c r="S688" s="129"/>
      <c r="T688" s="129"/>
      <c r="U688" s="129"/>
      <c r="V688" s="129"/>
      <c r="W688" s="129"/>
      <c r="X688" s="129"/>
      <c r="Y688" s="129"/>
      <c r="Z688" s="129"/>
    </row>
    <row r="689" ht="15.75" customHeight="1">
      <c r="A689" s="129"/>
      <c r="B689" s="129"/>
      <c r="C689" s="129"/>
      <c r="D689" s="129"/>
      <c r="E689" s="129"/>
      <c r="F689" s="129"/>
      <c r="G689" s="129"/>
      <c r="H689" s="129"/>
      <c r="I689" s="129"/>
      <c r="J689" s="129"/>
      <c r="K689" s="129"/>
      <c r="L689" s="129"/>
      <c r="M689" s="129"/>
      <c r="N689" s="129"/>
      <c r="O689" s="129"/>
      <c r="P689" s="129"/>
      <c r="Q689" s="129"/>
      <c r="R689" s="129"/>
      <c r="S689" s="129"/>
      <c r="T689" s="129"/>
      <c r="U689" s="129"/>
      <c r="V689" s="129"/>
      <c r="W689" s="129"/>
      <c r="X689" s="129"/>
      <c r="Y689" s="129"/>
      <c r="Z689" s="129"/>
    </row>
    <row r="690" ht="15.75" customHeight="1">
      <c r="A690" s="129"/>
      <c r="B690" s="129"/>
      <c r="C690" s="129"/>
      <c r="D690" s="129"/>
      <c r="E690" s="129"/>
      <c r="F690" s="129"/>
      <c r="G690" s="129"/>
      <c r="H690" s="129"/>
      <c r="I690" s="129"/>
      <c r="J690" s="129"/>
      <c r="K690" s="129"/>
      <c r="L690" s="129"/>
      <c r="M690" s="129"/>
      <c r="N690" s="129"/>
      <c r="O690" s="129"/>
      <c r="P690" s="129"/>
      <c r="Q690" s="129"/>
      <c r="R690" s="129"/>
      <c r="S690" s="129"/>
      <c r="T690" s="129"/>
      <c r="U690" s="129"/>
      <c r="V690" s="129"/>
      <c r="W690" s="129"/>
      <c r="X690" s="129"/>
      <c r="Y690" s="129"/>
      <c r="Z690" s="129"/>
    </row>
    <row r="691" ht="15.75" customHeight="1">
      <c r="A691" s="129"/>
      <c r="B691" s="129"/>
      <c r="C691" s="129"/>
      <c r="D691" s="129"/>
      <c r="E691" s="129"/>
      <c r="F691" s="129"/>
      <c r="G691" s="129"/>
      <c r="H691" s="129"/>
      <c r="I691" s="129"/>
      <c r="J691" s="129"/>
      <c r="K691" s="129"/>
      <c r="L691" s="129"/>
      <c r="M691" s="129"/>
      <c r="N691" s="129"/>
      <c r="O691" s="129"/>
      <c r="P691" s="129"/>
      <c r="Q691" s="129"/>
      <c r="R691" s="129"/>
      <c r="S691" s="129"/>
      <c r="T691" s="129"/>
      <c r="U691" s="129"/>
      <c r="V691" s="129"/>
      <c r="W691" s="129"/>
      <c r="X691" s="129"/>
      <c r="Y691" s="129"/>
      <c r="Z691" s="129"/>
    </row>
    <row r="692" ht="15.75" customHeight="1">
      <c r="A692" s="129"/>
      <c r="B692" s="129"/>
      <c r="C692" s="129"/>
      <c r="D692" s="129"/>
      <c r="E692" s="129"/>
      <c r="F692" s="129"/>
      <c r="G692" s="129"/>
      <c r="H692" s="129"/>
      <c r="I692" s="129"/>
      <c r="J692" s="129"/>
      <c r="K692" s="129"/>
      <c r="L692" s="129"/>
      <c r="M692" s="129"/>
      <c r="N692" s="129"/>
      <c r="O692" s="129"/>
      <c r="P692" s="129"/>
      <c r="Q692" s="129"/>
      <c r="R692" s="129"/>
      <c r="S692" s="129"/>
      <c r="T692" s="129"/>
      <c r="U692" s="129"/>
      <c r="V692" s="129"/>
      <c r="W692" s="129"/>
      <c r="X692" s="129"/>
      <c r="Y692" s="129"/>
      <c r="Z692" s="129"/>
    </row>
    <row r="693" ht="15.75" customHeight="1">
      <c r="A693" s="129"/>
      <c r="B693" s="129"/>
      <c r="C693" s="129"/>
      <c r="D693" s="129"/>
      <c r="E693" s="129"/>
      <c r="F693" s="129"/>
      <c r="G693" s="129"/>
      <c r="H693" s="129"/>
      <c r="I693" s="129"/>
      <c r="J693" s="129"/>
      <c r="K693" s="129"/>
      <c r="L693" s="129"/>
      <c r="M693" s="129"/>
      <c r="N693" s="129"/>
      <c r="O693" s="129"/>
      <c r="P693" s="129"/>
      <c r="Q693" s="129"/>
      <c r="R693" s="129"/>
      <c r="S693" s="129"/>
      <c r="T693" s="129"/>
      <c r="U693" s="129"/>
      <c r="V693" s="129"/>
      <c r="W693" s="129"/>
      <c r="X693" s="129"/>
      <c r="Y693" s="129"/>
      <c r="Z693" s="129"/>
    </row>
    <row r="694" ht="15.75" customHeight="1">
      <c r="A694" s="129"/>
      <c r="B694" s="129"/>
      <c r="C694" s="129"/>
      <c r="D694" s="129"/>
      <c r="E694" s="129"/>
      <c r="F694" s="129"/>
      <c r="G694" s="129"/>
      <c r="H694" s="129"/>
      <c r="I694" s="129"/>
      <c r="J694" s="129"/>
      <c r="K694" s="129"/>
      <c r="L694" s="129"/>
      <c r="M694" s="129"/>
      <c r="N694" s="129"/>
      <c r="O694" s="129"/>
      <c r="P694" s="129"/>
      <c r="Q694" s="129"/>
      <c r="R694" s="129"/>
      <c r="S694" s="129"/>
      <c r="T694" s="129"/>
      <c r="U694" s="129"/>
      <c r="V694" s="129"/>
      <c r="W694" s="129"/>
      <c r="X694" s="129"/>
      <c r="Y694" s="129"/>
      <c r="Z694" s="129"/>
    </row>
    <row r="695" ht="15.75" customHeight="1">
      <c r="A695" s="129"/>
      <c r="B695" s="129"/>
      <c r="C695" s="129"/>
      <c r="D695" s="129"/>
      <c r="E695" s="129"/>
      <c r="F695" s="129"/>
      <c r="G695" s="129"/>
      <c r="H695" s="129"/>
      <c r="I695" s="129"/>
      <c r="J695" s="129"/>
      <c r="K695" s="129"/>
      <c r="L695" s="129"/>
      <c r="M695" s="129"/>
      <c r="N695" s="129"/>
      <c r="O695" s="129"/>
      <c r="P695" s="129"/>
      <c r="Q695" s="129"/>
      <c r="R695" s="129"/>
      <c r="S695" s="129"/>
      <c r="T695" s="129"/>
      <c r="U695" s="129"/>
      <c r="V695" s="129"/>
      <c r="W695" s="129"/>
      <c r="X695" s="129"/>
      <c r="Y695" s="129"/>
      <c r="Z695" s="129"/>
    </row>
    <row r="696" ht="15.75" customHeight="1">
      <c r="A696" s="129"/>
      <c r="B696" s="129"/>
      <c r="C696" s="129"/>
      <c r="D696" s="129"/>
      <c r="E696" s="129"/>
      <c r="F696" s="129"/>
      <c r="G696" s="129"/>
      <c r="H696" s="129"/>
      <c r="I696" s="129"/>
      <c r="J696" s="129"/>
      <c r="K696" s="129"/>
      <c r="L696" s="129"/>
      <c r="M696" s="129"/>
      <c r="N696" s="129"/>
      <c r="O696" s="129"/>
      <c r="P696" s="129"/>
      <c r="Q696" s="129"/>
      <c r="R696" s="129"/>
      <c r="S696" s="129"/>
      <c r="T696" s="129"/>
      <c r="U696" s="129"/>
      <c r="V696" s="129"/>
      <c r="W696" s="129"/>
      <c r="X696" s="129"/>
      <c r="Y696" s="129"/>
      <c r="Z696" s="129"/>
    </row>
    <row r="697" ht="15.75" customHeight="1">
      <c r="A697" s="129"/>
      <c r="B697" s="129"/>
      <c r="C697" s="129"/>
      <c r="D697" s="129"/>
      <c r="E697" s="129"/>
      <c r="F697" s="129"/>
      <c r="G697" s="129"/>
      <c r="H697" s="129"/>
      <c r="I697" s="129"/>
      <c r="J697" s="129"/>
      <c r="K697" s="129"/>
      <c r="L697" s="129"/>
      <c r="M697" s="129"/>
      <c r="N697" s="129"/>
      <c r="O697" s="129"/>
      <c r="P697" s="129"/>
      <c r="Q697" s="129"/>
      <c r="R697" s="129"/>
      <c r="S697" s="129"/>
      <c r="T697" s="129"/>
      <c r="U697" s="129"/>
      <c r="V697" s="129"/>
      <c r="W697" s="129"/>
      <c r="X697" s="129"/>
      <c r="Y697" s="129"/>
      <c r="Z697" s="129"/>
    </row>
    <row r="698" ht="15.75" customHeight="1">
      <c r="A698" s="129"/>
      <c r="B698" s="129"/>
      <c r="C698" s="129"/>
      <c r="D698" s="129"/>
      <c r="E698" s="129"/>
      <c r="F698" s="129"/>
      <c r="G698" s="129"/>
      <c r="H698" s="129"/>
      <c r="I698" s="129"/>
      <c r="J698" s="129"/>
      <c r="K698" s="129"/>
      <c r="L698" s="129"/>
      <c r="M698" s="129"/>
      <c r="N698" s="129"/>
      <c r="O698" s="129"/>
      <c r="P698" s="129"/>
      <c r="Q698" s="129"/>
      <c r="R698" s="129"/>
      <c r="S698" s="129"/>
      <c r="T698" s="129"/>
      <c r="U698" s="129"/>
      <c r="V698" s="129"/>
      <c r="W698" s="129"/>
      <c r="X698" s="129"/>
      <c r="Y698" s="129"/>
      <c r="Z698" s="129"/>
    </row>
    <row r="699" ht="15.75" customHeight="1">
      <c r="A699" s="129"/>
      <c r="B699" s="129"/>
      <c r="C699" s="129"/>
      <c r="D699" s="129"/>
      <c r="E699" s="129"/>
      <c r="F699" s="129"/>
      <c r="G699" s="129"/>
      <c r="H699" s="129"/>
      <c r="I699" s="129"/>
      <c r="J699" s="129"/>
      <c r="K699" s="129"/>
      <c r="L699" s="129"/>
      <c r="M699" s="129"/>
      <c r="N699" s="129"/>
      <c r="O699" s="129"/>
      <c r="P699" s="129"/>
      <c r="Q699" s="129"/>
      <c r="R699" s="129"/>
      <c r="S699" s="129"/>
      <c r="T699" s="129"/>
      <c r="U699" s="129"/>
      <c r="V699" s="129"/>
      <c r="W699" s="129"/>
      <c r="X699" s="129"/>
      <c r="Y699" s="129"/>
      <c r="Z699" s="129"/>
    </row>
    <row r="700" ht="15.75" customHeight="1">
      <c r="A700" s="129"/>
      <c r="B700" s="129"/>
      <c r="C700" s="129"/>
      <c r="D700" s="129"/>
      <c r="E700" s="129"/>
      <c r="F700" s="129"/>
      <c r="G700" s="129"/>
      <c r="H700" s="129"/>
      <c r="I700" s="129"/>
      <c r="J700" s="129"/>
      <c r="K700" s="129"/>
      <c r="L700" s="129"/>
      <c r="M700" s="129"/>
      <c r="N700" s="129"/>
      <c r="O700" s="129"/>
      <c r="P700" s="129"/>
      <c r="Q700" s="129"/>
      <c r="R700" s="129"/>
      <c r="S700" s="129"/>
      <c r="T700" s="129"/>
      <c r="U700" s="129"/>
      <c r="V700" s="129"/>
      <c r="W700" s="129"/>
      <c r="X700" s="129"/>
      <c r="Y700" s="129"/>
      <c r="Z700" s="129"/>
    </row>
    <row r="701" ht="15.75" customHeight="1">
      <c r="A701" s="129"/>
      <c r="B701" s="129"/>
      <c r="C701" s="129"/>
      <c r="D701" s="129"/>
      <c r="E701" s="129"/>
      <c r="F701" s="129"/>
      <c r="G701" s="129"/>
      <c r="H701" s="129"/>
      <c r="I701" s="129"/>
      <c r="J701" s="129"/>
      <c r="K701" s="129"/>
      <c r="L701" s="129"/>
      <c r="M701" s="129"/>
      <c r="N701" s="129"/>
      <c r="O701" s="129"/>
      <c r="P701" s="129"/>
      <c r="Q701" s="129"/>
      <c r="R701" s="129"/>
      <c r="S701" s="129"/>
      <c r="T701" s="129"/>
      <c r="U701" s="129"/>
      <c r="V701" s="129"/>
      <c r="W701" s="129"/>
      <c r="X701" s="129"/>
      <c r="Y701" s="129"/>
      <c r="Z701" s="129"/>
    </row>
    <row r="702" ht="15.75" customHeight="1">
      <c r="A702" s="129"/>
      <c r="B702" s="129"/>
      <c r="C702" s="129"/>
      <c r="D702" s="129"/>
      <c r="E702" s="129"/>
      <c r="F702" s="129"/>
      <c r="G702" s="129"/>
      <c r="H702" s="129"/>
      <c r="I702" s="129"/>
      <c r="J702" s="129"/>
      <c r="K702" s="129"/>
      <c r="L702" s="129"/>
      <c r="M702" s="129"/>
      <c r="N702" s="129"/>
      <c r="O702" s="129"/>
      <c r="P702" s="129"/>
      <c r="Q702" s="129"/>
      <c r="R702" s="129"/>
      <c r="S702" s="129"/>
      <c r="T702" s="129"/>
      <c r="U702" s="129"/>
      <c r="V702" s="129"/>
      <c r="W702" s="129"/>
      <c r="X702" s="129"/>
      <c r="Y702" s="129"/>
      <c r="Z702" s="129"/>
    </row>
    <row r="703" ht="15.75" customHeight="1">
      <c r="A703" s="129"/>
      <c r="B703" s="129"/>
      <c r="C703" s="129"/>
      <c r="D703" s="129"/>
      <c r="E703" s="129"/>
      <c r="F703" s="129"/>
      <c r="G703" s="129"/>
      <c r="H703" s="129"/>
      <c r="I703" s="129"/>
      <c r="J703" s="129"/>
      <c r="K703" s="129"/>
      <c r="L703" s="129"/>
      <c r="M703" s="129"/>
      <c r="N703" s="129"/>
      <c r="O703" s="129"/>
      <c r="P703" s="129"/>
      <c r="Q703" s="129"/>
      <c r="R703" s="129"/>
      <c r="S703" s="129"/>
      <c r="T703" s="129"/>
      <c r="U703" s="129"/>
      <c r="V703" s="129"/>
      <c r="W703" s="129"/>
      <c r="X703" s="129"/>
      <c r="Y703" s="129"/>
      <c r="Z703" s="129"/>
    </row>
    <row r="704" ht="15.75" customHeight="1">
      <c r="A704" s="129"/>
      <c r="B704" s="129"/>
      <c r="C704" s="129"/>
      <c r="D704" s="129"/>
      <c r="E704" s="129"/>
      <c r="F704" s="129"/>
      <c r="G704" s="129"/>
      <c r="H704" s="129"/>
      <c r="I704" s="129"/>
      <c r="J704" s="129"/>
      <c r="K704" s="129"/>
      <c r="L704" s="129"/>
      <c r="M704" s="129"/>
      <c r="N704" s="129"/>
      <c r="O704" s="129"/>
      <c r="P704" s="129"/>
      <c r="Q704" s="129"/>
      <c r="R704" s="129"/>
      <c r="S704" s="129"/>
      <c r="T704" s="129"/>
      <c r="U704" s="129"/>
      <c r="V704" s="129"/>
      <c r="W704" s="129"/>
      <c r="X704" s="129"/>
      <c r="Y704" s="129"/>
      <c r="Z704" s="129"/>
    </row>
    <row r="705" ht="15.75" customHeight="1">
      <c r="A705" s="129"/>
      <c r="B705" s="129"/>
      <c r="C705" s="129"/>
      <c r="D705" s="129"/>
      <c r="E705" s="129"/>
      <c r="F705" s="129"/>
      <c r="G705" s="129"/>
      <c r="H705" s="129"/>
      <c r="I705" s="129"/>
      <c r="J705" s="129"/>
      <c r="K705" s="129"/>
      <c r="L705" s="129"/>
      <c r="M705" s="129"/>
      <c r="N705" s="129"/>
      <c r="O705" s="129"/>
      <c r="P705" s="129"/>
      <c r="Q705" s="129"/>
      <c r="R705" s="129"/>
      <c r="S705" s="129"/>
      <c r="T705" s="129"/>
      <c r="U705" s="129"/>
      <c r="V705" s="129"/>
      <c r="W705" s="129"/>
      <c r="X705" s="129"/>
      <c r="Y705" s="129"/>
      <c r="Z705" s="129"/>
    </row>
    <row r="706" ht="15.75" customHeight="1">
      <c r="A706" s="129"/>
      <c r="B706" s="129"/>
      <c r="C706" s="129"/>
      <c r="D706" s="129"/>
      <c r="E706" s="129"/>
      <c r="F706" s="129"/>
      <c r="G706" s="129"/>
      <c r="H706" s="129"/>
      <c r="I706" s="129"/>
      <c r="J706" s="129"/>
      <c r="K706" s="129"/>
      <c r="L706" s="129"/>
      <c r="M706" s="129"/>
      <c r="N706" s="129"/>
      <c r="O706" s="129"/>
      <c r="P706" s="129"/>
      <c r="Q706" s="129"/>
      <c r="R706" s="129"/>
      <c r="S706" s="129"/>
      <c r="T706" s="129"/>
      <c r="U706" s="129"/>
      <c r="V706" s="129"/>
      <c r="W706" s="129"/>
      <c r="X706" s="129"/>
      <c r="Y706" s="129"/>
      <c r="Z706" s="129"/>
    </row>
    <row r="707" ht="15.75" customHeight="1">
      <c r="A707" s="129"/>
      <c r="B707" s="129"/>
      <c r="C707" s="129"/>
      <c r="D707" s="129"/>
      <c r="E707" s="129"/>
      <c r="F707" s="129"/>
      <c r="G707" s="129"/>
      <c r="H707" s="129"/>
      <c r="I707" s="129"/>
      <c r="J707" s="129"/>
      <c r="K707" s="129"/>
      <c r="L707" s="129"/>
      <c r="M707" s="129"/>
      <c r="N707" s="129"/>
      <c r="O707" s="129"/>
      <c r="P707" s="129"/>
      <c r="Q707" s="129"/>
      <c r="R707" s="129"/>
      <c r="S707" s="129"/>
      <c r="T707" s="129"/>
      <c r="U707" s="129"/>
      <c r="V707" s="129"/>
      <c r="W707" s="129"/>
      <c r="X707" s="129"/>
      <c r="Y707" s="129"/>
      <c r="Z707" s="129"/>
    </row>
    <row r="708" ht="15.75" customHeight="1">
      <c r="A708" s="129"/>
      <c r="B708" s="129"/>
      <c r="C708" s="129"/>
      <c r="D708" s="129"/>
      <c r="E708" s="129"/>
      <c r="F708" s="129"/>
      <c r="G708" s="129"/>
      <c r="H708" s="129"/>
      <c r="I708" s="129"/>
      <c r="J708" s="129"/>
      <c r="K708" s="129"/>
      <c r="L708" s="129"/>
      <c r="M708" s="129"/>
      <c r="N708" s="129"/>
      <c r="O708" s="129"/>
      <c r="P708" s="129"/>
      <c r="Q708" s="129"/>
      <c r="R708" s="129"/>
      <c r="S708" s="129"/>
      <c r="T708" s="129"/>
      <c r="U708" s="129"/>
      <c r="V708" s="129"/>
      <c r="W708" s="129"/>
      <c r="X708" s="129"/>
      <c r="Y708" s="129"/>
      <c r="Z708" s="129"/>
    </row>
    <row r="709" ht="15.75" customHeight="1">
      <c r="A709" s="129"/>
      <c r="B709" s="129"/>
      <c r="C709" s="129"/>
      <c r="D709" s="129"/>
      <c r="E709" s="129"/>
      <c r="F709" s="129"/>
      <c r="G709" s="129"/>
      <c r="H709" s="129"/>
      <c r="I709" s="129"/>
      <c r="J709" s="129"/>
      <c r="K709" s="129"/>
      <c r="L709" s="129"/>
      <c r="M709" s="129"/>
      <c r="N709" s="129"/>
      <c r="O709" s="129"/>
      <c r="P709" s="129"/>
      <c r="Q709" s="129"/>
      <c r="R709" s="129"/>
      <c r="S709" s="129"/>
      <c r="T709" s="129"/>
      <c r="U709" s="129"/>
      <c r="V709" s="129"/>
      <c r="W709" s="129"/>
      <c r="X709" s="129"/>
      <c r="Y709" s="129"/>
      <c r="Z709" s="129"/>
    </row>
    <row r="710" ht="15.75" customHeight="1">
      <c r="A710" s="129"/>
      <c r="B710" s="129"/>
      <c r="C710" s="129"/>
      <c r="D710" s="129"/>
      <c r="E710" s="129"/>
      <c r="F710" s="129"/>
      <c r="G710" s="129"/>
      <c r="H710" s="129"/>
      <c r="I710" s="129"/>
      <c r="J710" s="129"/>
      <c r="K710" s="129"/>
      <c r="L710" s="129"/>
      <c r="M710" s="129"/>
      <c r="N710" s="129"/>
      <c r="O710" s="129"/>
      <c r="P710" s="129"/>
      <c r="Q710" s="129"/>
      <c r="R710" s="129"/>
      <c r="S710" s="129"/>
      <c r="T710" s="129"/>
      <c r="U710" s="129"/>
      <c r="V710" s="129"/>
      <c r="W710" s="129"/>
      <c r="X710" s="129"/>
      <c r="Y710" s="129"/>
      <c r="Z710" s="129"/>
    </row>
    <row r="711" ht="15.75" customHeight="1">
      <c r="A711" s="129"/>
      <c r="B711" s="129"/>
      <c r="C711" s="129"/>
      <c r="D711" s="129"/>
      <c r="E711" s="129"/>
      <c r="F711" s="129"/>
      <c r="G711" s="129"/>
      <c r="H711" s="129"/>
      <c r="I711" s="129"/>
      <c r="J711" s="129"/>
      <c r="K711" s="129"/>
      <c r="L711" s="129"/>
      <c r="M711" s="129"/>
      <c r="N711" s="129"/>
      <c r="O711" s="129"/>
      <c r="P711" s="129"/>
      <c r="Q711" s="129"/>
      <c r="R711" s="129"/>
      <c r="S711" s="129"/>
      <c r="T711" s="129"/>
      <c r="U711" s="129"/>
      <c r="V711" s="129"/>
      <c r="W711" s="129"/>
      <c r="X711" s="129"/>
      <c r="Y711" s="129"/>
      <c r="Z711" s="129"/>
    </row>
    <row r="712" ht="15.75" customHeight="1">
      <c r="A712" s="129"/>
      <c r="B712" s="129"/>
      <c r="C712" s="129"/>
      <c r="D712" s="129"/>
      <c r="E712" s="129"/>
      <c r="F712" s="129"/>
      <c r="G712" s="129"/>
      <c r="H712" s="129"/>
      <c r="I712" s="129"/>
      <c r="J712" s="129"/>
      <c r="K712" s="129"/>
      <c r="L712" s="129"/>
      <c r="M712" s="129"/>
      <c r="N712" s="129"/>
      <c r="O712" s="129"/>
      <c r="P712" s="129"/>
      <c r="Q712" s="129"/>
      <c r="R712" s="129"/>
      <c r="S712" s="129"/>
      <c r="T712" s="129"/>
      <c r="U712" s="129"/>
      <c r="V712" s="129"/>
      <c r="W712" s="129"/>
      <c r="X712" s="129"/>
      <c r="Y712" s="129"/>
      <c r="Z712" s="129"/>
    </row>
    <row r="713" ht="15.75" customHeight="1">
      <c r="A713" s="129"/>
      <c r="B713" s="129"/>
      <c r="C713" s="129"/>
      <c r="D713" s="129"/>
      <c r="E713" s="129"/>
      <c r="F713" s="129"/>
      <c r="G713" s="129"/>
      <c r="H713" s="129"/>
      <c r="I713" s="129"/>
      <c r="J713" s="129"/>
      <c r="K713" s="129"/>
      <c r="L713" s="129"/>
      <c r="M713" s="129"/>
      <c r="N713" s="129"/>
      <c r="O713" s="129"/>
      <c r="P713" s="129"/>
      <c r="Q713" s="129"/>
      <c r="R713" s="129"/>
      <c r="S713" s="129"/>
      <c r="T713" s="129"/>
      <c r="U713" s="129"/>
      <c r="V713" s="129"/>
      <c r="W713" s="129"/>
      <c r="X713" s="129"/>
      <c r="Y713" s="129"/>
      <c r="Z713" s="129"/>
    </row>
    <row r="714" ht="15.75" customHeight="1">
      <c r="A714" s="129"/>
      <c r="B714" s="129"/>
      <c r="C714" s="129"/>
      <c r="D714" s="129"/>
      <c r="E714" s="129"/>
      <c r="F714" s="129"/>
      <c r="G714" s="129"/>
      <c r="H714" s="129"/>
      <c r="I714" s="129"/>
      <c r="J714" s="129"/>
      <c r="K714" s="129"/>
      <c r="L714" s="129"/>
      <c r="M714" s="129"/>
      <c r="N714" s="129"/>
      <c r="O714" s="129"/>
      <c r="P714" s="129"/>
      <c r="Q714" s="129"/>
      <c r="R714" s="129"/>
      <c r="S714" s="129"/>
      <c r="T714" s="129"/>
      <c r="U714" s="129"/>
      <c r="V714" s="129"/>
      <c r="W714" s="129"/>
      <c r="X714" s="129"/>
      <c r="Y714" s="129"/>
      <c r="Z714" s="129"/>
    </row>
    <row r="715" ht="15.75" customHeight="1">
      <c r="A715" s="129"/>
      <c r="B715" s="129"/>
      <c r="C715" s="129"/>
      <c r="D715" s="129"/>
      <c r="E715" s="129"/>
      <c r="F715" s="129"/>
      <c r="G715" s="129"/>
      <c r="H715" s="129"/>
      <c r="I715" s="129"/>
      <c r="J715" s="129"/>
      <c r="K715" s="129"/>
      <c r="L715" s="129"/>
      <c r="M715" s="129"/>
      <c r="N715" s="129"/>
      <c r="O715" s="129"/>
      <c r="P715" s="129"/>
      <c r="Q715" s="129"/>
      <c r="R715" s="129"/>
      <c r="S715" s="129"/>
      <c r="T715" s="129"/>
      <c r="U715" s="129"/>
      <c r="V715" s="129"/>
      <c r="W715" s="129"/>
      <c r="X715" s="129"/>
      <c r="Y715" s="129"/>
      <c r="Z715" s="129"/>
    </row>
    <row r="716" ht="15.75" customHeight="1">
      <c r="A716" s="129"/>
      <c r="B716" s="129"/>
      <c r="C716" s="129"/>
      <c r="D716" s="129"/>
      <c r="E716" s="129"/>
      <c r="F716" s="129"/>
      <c r="G716" s="129"/>
      <c r="H716" s="129"/>
      <c r="I716" s="129"/>
      <c r="J716" s="129"/>
      <c r="K716" s="129"/>
      <c r="L716" s="129"/>
      <c r="M716" s="129"/>
      <c r="N716" s="129"/>
      <c r="O716" s="129"/>
      <c r="P716" s="129"/>
      <c r="Q716" s="129"/>
      <c r="R716" s="129"/>
      <c r="S716" s="129"/>
      <c r="T716" s="129"/>
      <c r="U716" s="129"/>
      <c r="V716" s="129"/>
      <c r="W716" s="129"/>
      <c r="X716" s="129"/>
      <c r="Y716" s="129"/>
      <c r="Z716" s="129"/>
    </row>
    <row r="717" ht="15.75" customHeight="1">
      <c r="A717" s="129"/>
      <c r="B717" s="129"/>
      <c r="C717" s="129"/>
      <c r="D717" s="129"/>
      <c r="E717" s="129"/>
      <c r="F717" s="129"/>
      <c r="G717" s="129"/>
      <c r="H717" s="129"/>
      <c r="I717" s="129"/>
      <c r="J717" s="129"/>
      <c r="K717" s="129"/>
      <c r="L717" s="129"/>
      <c r="M717" s="129"/>
      <c r="N717" s="129"/>
      <c r="O717" s="129"/>
      <c r="P717" s="129"/>
      <c r="Q717" s="129"/>
      <c r="R717" s="129"/>
      <c r="S717" s="129"/>
      <c r="T717" s="129"/>
      <c r="U717" s="129"/>
      <c r="V717" s="129"/>
      <c r="W717" s="129"/>
      <c r="X717" s="129"/>
      <c r="Y717" s="129"/>
      <c r="Z717" s="129"/>
    </row>
    <row r="718" ht="15.75" customHeight="1">
      <c r="A718" s="129"/>
      <c r="B718" s="129"/>
      <c r="C718" s="129"/>
      <c r="D718" s="129"/>
      <c r="E718" s="129"/>
      <c r="F718" s="129"/>
      <c r="G718" s="129"/>
      <c r="H718" s="129"/>
      <c r="I718" s="129"/>
      <c r="J718" s="129"/>
      <c r="K718" s="129"/>
      <c r="L718" s="129"/>
      <c r="M718" s="129"/>
      <c r="N718" s="129"/>
      <c r="O718" s="129"/>
      <c r="P718" s="129"/>
      <c r="Q718" s="129"/>
      <c r="R718" s="129"/>
      <c r="S718" s="129"/>
      <c r="T718" s="129"/>
      <c r="U718" s="129"/>
      <c r="V718" s="129"/>
      <c r="W718" s="129"/>
      <c r="X718" s="129"/>
      <c r="Y718" s="129"/>
      <c r="Z718" s="129"/>
    </row>
    <row r="719" ht="15.75" customHeight="1">
      <c r="A719" s="129"/>
      <c r="B719" s="129"/>
      <c r="C719" s="129"/>
      <c r="D719" s="129"/>
      <c r="E719" s="129"/>
      <c r="F719" s="129"/>
      <c r="G719" s="129"/>
      <c r="H719" s="129"/>
      <c r="I719" s="129"/>
      <c r="J719" s="129"/>
      <c r="K719" s="129"/>
      <c r="L719" s="129"/>
      <c r="M719" s="129"/>
      <c r="N719" s="129"/>
      <c r="O719" s="129"/>
      <c r="P719" s="129"/>
      <c r="Q719" s="129"/>
      <c r="R719" s="129"/>
      <c r="S719" s="129"/>
      <c r="T719" s="129"/>
      <c r="U719" s="129"/>
      <c r="V719" s="129"/>
      <c r="W719" s="129"/>
      <c r="X719" s="129"/>
      <c r="Y719" s="129"/>
      <c r="Z719" s="129"/>
    </row>
    <row r="720" ht="15.75" customHeight="1">
      <c r="A720" s="129"/>
      <c r="B720" s="129"/>
      <c r="C720" s="129"/>
      <c r="D720" s="129"/>
      <c r="E720" s="129"/>
      <c r="F720" s="129"/>
      <c r="G720" s="129"/>
      <c r="H720" s="129"/>
      <c r="I720" s="129"/>
      <c r="J720" s="129"/>
      <c r="K720" s="129"/>
      <c r="L720" s="129"/>
      <c r="M720" s="129"/>
      <c r="N720" s="129"/>
      <c r="O720" s="129"/>
      <c r="P720" s="129"/>
      <c r="Q720" s="129"/>
      <c r="R720" s="129"/>
      <c r="S720" s="129"/>
      <c r="T720" s="129"/>
      <c r="U720" s="129"/>
      <c r="V720" s="129"/>
      <c r="W720" s="129"/>
      <c r="X720" s="129"/>
      <c r="Y720" s="129"/>
      <c r="Z720" s="129"/>
    </row>
    <row r="721" ht="15.75" customHeight="1">
      <c r="A721" s="129"/>
      <c r="B721" s="129"/>
      <c r="C721" s="129"/>
      <c r="D721" s="129"/>
      <c r="E721" s="129"/>
      <c r="F721" s="129"/>
      <c r="G721" s="129"/>
      <c r="H721" s="129"/>
      <c r="I721" s="129"/>
      <c r="J721" s="129"/>
      <c r="K721" s="129"/>
      <c r="L721" s="129"/>
      <c r="M721" s="129"/>
      <c r="N721" s="129"/>
      <c r="O721" s="129"/>
      <c r="P721" s="129"/>
      <c r="Q721" s="129"/>
      <c r="R721" s="129"/>
      <c r="S721" s="129"/>
      <c r="T721" s="129"/>
      <c r="U721" s="129"/>
      <c r="V721" s="129"/>
      <c r="W721" s="129"/>
      <c r="X721" s="129"/>
      <c r="Y721" s="129"/>
      <c r="Z721" s="129"/>
    </row>
    <row r="722" ht="15.75" customHeight="1">
      <c r="A722" s="129"/>
      <c r="B722" s="129"/>
      <c r="C722" s="129"/>
      <c r="D722" s="129"/>
      <c r="E722" s="129"/>
      <c r="F722" s="129"/>
      <c r="G722" s="129"/>
      <c r="H722" s="129"/>
      <c r="I722" s="129"/>
      <c r="J722" s="129"/>
      <c r="K722" s="129"/>
      <c r="L722" s="129"/>
      <c r="M722" s="129"/>
      <c r="N722" s="129"/>
      <c r="O722" s="129"/>
      <c r="P722" s="129"/>
      <c r="Q722" s="129"/>
      <c r="R722" s="129"/>
      <c r="S722" s="129"/>
      <c r="T722" s="129"/>
      <c r="U722" s="129"/>
      <c r="V722" s="129"/>
      <c r="W722" s="129"/>
      <c r="X722" s="129"/>
      <c r="Y722" s="129"/>
      <c r="Z722" s="129"/>
    </row>
    <row r="723" ht="15.75" customHeight="1">
      <c r="A723" s="129"/>
      <c r="B723" s="129"/>
      <c r="C723" s="129"/>
      <c r="D723" s="129"/>
      <c r="E723" s="129"/>
      <c r="F723" s="129"/>
      <c r="G723" s="129"/>
      <c r="H723" s="129"/>
      <c r="I723" s="129"/>
      <c r="J723" s="129"/>
      <c r="K723" s="129"/>
      <c r="L723" s="129"/>
      <c r="M723" s="129"/>
      <c r="N723" s="129"/>
      <c r="O723" s="129"/>
      <c r="P723" s="129"/>
      <c r="Q723" s="129"/>
      <c r="R723" s="129"/>
      <c r="S723" s="129"/>
      <c r="T723" s="129"/>
      <c r="U723" s="129"/>
      <c r="V723" s="129"/>
      <c r="W723" s="129"/>
      <c r="X723" s="129"/>
      <c r="Y723" s="129"/>
      <c r="Z723" s="129"/>
    </row>
    <row r="724" ht="15.75" customHeight="1">
      <c r="A724" s="129"/>
      <c r="B724" s="129"/>
      <c r="C724" s="129"/>
      <c r="D724" s="129"/>
      <c r="E724" s="129"/>
      <c r="F724" s="129"/>
      <c r="G724" s="129"/>
      <c r="H724" s="129"/>
      <c r="I724" s="129"/>
      <c r="J724" s="129"/>
      <c r="K724" s="129"/>
      <c r="L724" s="129"/>
      <c r="M724" s="129"/>
      <c r="N724" s="129"/>
      <c r="O724" s="129"/>
      <c r="P724" s="129"/>
      <c r="Q724" s="129"/>
      <c r="R724" s="129"/>
      <c r="S724" s="129"/>
      <c r="T724" s="129"/>
      <c r="U724" s="129"/>
      <c r="V724" s="129"/>
      <c r="W724" s="129"/>
      <c r="X724" s="129"/>
      <c r="Y724" s="129"/>
      <c r="Z724" s="129"/>
    </row>
    <row r="725" ht="15.75" customHeight="1">
      <c r="A725" s="129"/>
      <c r="B725" s="129"/>
      <c r="C725" s="129"/>
      <c r="D725" s="129"/>
      <c r="E725" s="129"/>
      <c r="F725" s="129"/>
      <c r="G725" s="129"/>
      <c r="H725" s="129"/>
      <c r="I725" s="129"/>
      <c r="J725" s="129"/>
      <c r="K725" s="129"/>
      <c r="L725" s="129"/>
      <c r="M725" s="129"/>
      <c r="N725" s="129"/>
      <c r="O725" s="129"/>
      <c r="P725" s="129"/>
      <c r="Q725" s="129"/>
      <c r="R725" s="129"/>
      <c r="S725" s="129"/>
      <c r="T725" s="129"/>
      <c r="U725" s="129"/>
      <c r="V725" s="129"/>
      <c r="W725" s="129"/>
      <c r="X725" s="129"/>
      <c r="Y725" s="129"/>
      <c r="Z725" s="129"/>
    </row>
    <row r="726" ht="15.75" customHeight="1">
      <c r="A726" s="129"/>
      <c r="B726" s="129"/>
      <c r="C726" s="129"/>
      <c r="D726" s="129"/>
      <c r="E726" s="129"/>
      <c r="F726" s="129"/>
      <c r="G726" s="129"/>
      <c r="H726" s="129"/>
      <c r="I726" s="129"/>
      <c r="J726" s="129"/>
      <c r="K726" s="129"/>
      <c r="L726" s="129"/>
      <c r="M726" s="129"/>
      <c r="N726" s="129"/>
      <c r="O726" s="129"/>
      <c r="P726" s="129"/>
      <c r="Q726" s="129"/>
      <c r="R726" s="129"/>
      <c r="S726" s="129"/>
      <c r="T726" s="129"/>
      <c r="U726" s="129"/>
      <c r="V726" s="129"/>
      <c r="W726" s="129"/>
      <c r="X726" s="129"/>
      <c r="Y726" s="129"/>
      <c r="Z726" s="129"/>
    </row>
    <row r="727" ht="15.75" customHeight="1">
      <c r="A727" s="129"/>
      <c r="B727" s="129"/>
      <c r="C727" s="129"/>
      <c r="D727" s="129"/>
      <c r="E727" s="129"/>
      <c r="F727" s="129"/>
      <c r="G727" s="129"/>
      <c r="H727" s="129"/>
      <c r="I727" s="129"/>
      <c r="J727" s="129"/>
      <c r="K727" s="129"/>
      <c r="L727" s="129"/>
      <c r="M727" s="129"/>
      <c r="N727" s="129"/>
      <c r="O727" s="129"/>
      <c r="P727" s="129"/>
      <c r="Q727" s="129"/>
      <c r="R727" s="129"/>
      <c r="S727" s="129"/>
      <c r="T727" s="129"/>
      <c r="U727" s="129"/>
      <c r="V727" s="129"/>
      <c r="W727" s="129"/>
      <c r="X727" s="129"/>
      <c r="Y727" s="129"/>
      <c r="Z727" s="129"/>
    </row>
    <row r="728" ht="15.75" customHeight="1">
      <c r="A728" s="129"/>
      <c r="B728" s="129"/>
      <c r="C728" s="129"/>
      <c r="D728" s="129"/>
      <c r="E728" s="129"/>
      <c r="F728" s="129"/>
      <c r="G728" s="129"/>
      <c r="H728" s="129"/>
      <c r="I728" s="129"/>
      <c r="J728" s="129"/>
      <c r="K728" s="129"/>
      <c r="L728" s="129"/>
      <c r="M728" s="129"/>
      <c r="N728" s="129"/>
      <c r="O728" s="129"/>
      <c r="P728" s="129"/>
      <c r="Q728" s="129"/>
      <c r="R728" s="129"/>
      <c r="S728" s="129"/>
      <c r="T728" s="129"/>
      <c r="U728" s="129"/>
      <c r="V728" s="129"/>
      <c r="W728" s="129"/>
      <c r="X728" s="129"/>
      <c r="Y728" s="129"/>
      <c r="Z728" s="129"/>
    </row>
    <row r="729" ht="15.75" customHeight="1">
      <c r="A729" s="129"/>
      <c r="B729" s="129"/>
      <c r="C729" s="129"/>
      <c r="D729" s="129"/>
      <c r="E729" s="129"/>
      <c r="F729" s="129"/>
      <c r="G729" s="129"/>
      <c r="H729" s="129"/>
      <c r="I729" s="129"/>
      <c r="J729" s="129"/>
      <c r="K729" s="129"/>
      <c r="L729" s="129"/>
      <c r="M729" s="129"/>
      <c r="N729" s="129"/>
      <c r="O729" s="129"/>
      <c r="P729" s="129"/>
      <c r="Q729" s="129"/>
      <c r="R729" s="129"/>
      <c r="S729" s="129"/>
      <c r="T729" s="129"/>
      <c r="U729" s="129"/>
      <c r="V729" s="129"/>
      <c r="W729" s="129"/>
      <c r="X729" s="129"/>
      <c r="Y729" s="129"/>
      <c r="Z729" s="129"/>
    </row>
    <row r="730" ht="15.75" customHeight="1">
      <c r="A730" s="129"/>
      <c r="B730" s="129"/>
      <c r="C730" s="129"/>
      <c r="D730" s="129"/>
      <c r="E730" s="129"/>
      <c r="F730" s="129"/>
      <c r="G730" s="129"/>
      <c r="H730" s="129"/>
      <c r="I730" s="129"/>
      <c r="J730" s="129"/>
      <c r="K730" s="129"/>
      <c r="L730" s="129"/>
      <c r="M730" s="129"/>
      <c r="N730" s="129"/>
      <c r="O730" s="129"/>
      <c r="P730" s="129"/>
      <c r="Q730" s="129"/>
      <c r="R730" s="129"/>
      <c r="S730" s="129"/>
      <c r="T730" s="129"/>
      <c r="U730" s="129"/>
      <c r="V730" s="129"/>
      <c r="W730" s="129"/>
      <c r="X730" s="129"/>
      <c r="Y730" s="129"/>
      <c r="Z730" s="129"/>
    </row>
    <row r="731" ht="15.75" customHeight="1">
      <c r="A731" s="129"/>
      <c r="B731" s="129"/>
      <c r="C731" s="129"/>
      <c r="D731" s="129"/>
      <c r="E731" s="129"/>
      <c r="F731" s="129"/>
      <c r="G731" s="129"/>
      <c r="H731" s="129"/>
      <c r="I731" s="129"/>
      <c r="J731" s="129"/>
      <c r="K731" s="129"/>
      <c r="L731" s="129"/>
      <c r="M731" s="129"/>
      <c r="N731" s="129"/>
      <c r="O731" s="129"/>
      <c r="P731" s="129"/>
      <c r="Q731" s="129"/>
      <c r="R731" s="129"/>
      <c r="S731" s="129"/>
      <c r="T731" s="129"/>
      <c r="U731" s="129"/>
      <c r="V731" s="129"/>
      <c r="W731" s="129"/>
      <c r="X731" s="129"/>
      <c r="Y731" s="129"/>
      <c r="Z731" s="129"/>
    </row>
    <row r="732" ht="15.75" customHeight="1">
      <c r="A732" s="129"/>
      <c r="B732" s="129"/>
      <c r="C732" s="129"/>
      <c r="D732" s="129"/>
      <c r="E732" s="129"/>
      <c r="F732" s="129"/>
      <c r="G732" s="129"/>
      <c r="H732" s="129"/>
      <c r="I732" s="129"/>
      <c r="J732" s="129"/>
      <c r="K732" s="129"/>
      <c r="L732" s="129"/>
      <c r="M732" s="129"/>
      <c r="N732" s="129"/>
      <c r="O732" s="129"/>
      <c r="P732" s="129"/>
      <c r="Q732" s="129"/>
      <c r="R732" s="129"/>
      <c r="S732" s="129"/>
      <c r="T732" s="129"/>
      <c r="U732" s="129"/>
      <c r="V732" s="129"/>
      <c r="W732" s="129"/>
      <c r="X732" s="129"/>
      <c r="Y732" s="129"/>
      <c r="Z732" s="129"/>
    </row>
    <row r="733" ht="15.75" customHeight="1">
      <c r="A733" s="129"/>
      <c r="B733" s="129"/>
      <c r="C733" s="129"/>
      <c r="D733" s="129"/>
      <c r="E733" s="129"/>
      <c r="F733" s="129"/>
      <c r="G733" s="129"/>
      <c r="H733" s="129"/>
      <c r="I733" s="129"/>
      <c r="J733" s="129"/>
      <c r="K733" s="129"/>
      <c r="L733" s="129"/>
      <c r="M733" s="129"/>
      <c r="N733" s="129"/>
      <c r="O733" s="129"/>
      <c r="P733" s="129"/>
      <c r="Q733" s="129"/>
      <c r="R733" s="129"/>
      <c r="S733" s="129"/>
      <c r="T733" s="129"/>
      <c r="U733" s="129"/>
      <c r="V733" s="129"/>
      <c r="W733" s="129"/>
      <c r="X733" s="129"/>
      <c r="Y733" s="129"/>
      <c r="Z733" s="129"/>
    </row>
    <row r="734" ht="15.75" customHeight="1">
      <c r="A734" s="129"/>
      <c r="B734" s="129"/>
      <c r="C734" s="129"/>
      <c r="D734" s="129"/>
      <c r="E734" s="129"/>
      <c r="F734" s="129"/>
      <c r="G734" s="129"/>
      <c r="H734" s="129"/>
      <c r="I734" s="129"/>
      <c r="J734" s="129"/>
      <c r="K734" s="129"/>
      <c r="L734" s="129"/>
      <c r="M734" s="129"/>
      <c r="N734" s="129"/>
      <c r="O734" s="129"/>
      <c r="P734" s="129"/>
      <c r="Q734" s="129"/>
      <c r="R734" s="129"/>
      <c r="S734" s="129"/>
      <c r="T734" s="129"/>
      <c r="U734" s="129"/>
      <c r="V734" s="129"/>
      <c r="W734" s="129"/>
      <c r="X734" s="129"/>
      <c r="Y734" s="129"/>
      <c r="Z734" s="129"/>
    </row>
    <row r="735" ht="15.75" customHeight="1">
      <c r="A735" s="129"/>
      <c r="B735" s="129"/>
      <c r="C735" s="129"/>
      <c r="D735" s="129"/>
      <c r="E735" s="129"/>
      <c r="F735" s="129"/>
      <c r="G735" s="129"/>
      <c r="H735" s="129"/>
      <c r="I735" s="129"/>
      <c r="J735" s="129"/>
      <c r="K735" s="129"/>
      <c r="L735" s="129"/>
      <c r="M735" s="129"/>
      <c r="N735" s="129"/>
      <c r="O735" s="129"/>
      <c r="P735" s="129"/>
      <c r="Q735" s="129"/>
      <c r="R735" s="129"/>
      <c r="S735" s="129"/>
      <c r="T735" s="129"/>
      <c r="U735" s="129"/>
      <c r="V735" s="129"/>
      <c r="W735" s="129"/>
      <c r="X735" s="129"/>
      <c r="Y735" s="129"/>
      <c r="Z735" s="129"/>
    </row>
    <row r="736" ht="15.75" customHeight="1">
      <c r="A736" s="129"/>
      <c r="B736" s="129"/>
      <c r="C736" s="129"/>
      <c r="D736" s="129"/>
      <c r="E736" s="129"/>
      <c r="F736" s="129"/>
      <c r="G736" s="129"/>
      <c r="H736" s="129"/>
      <c r="I736" s="129"/>
      <c r="J736" s="129"/>
      <c r="K736" s="129"/>
      <c r="L736" s="129"/>
      <c r="M736" s="129"/>
      <c r="N736" s="129"/>
      <c r="O736" s="129"/>
      <c r="P736" s="129"/>
      <c r="Q736" s="129"/>
      <c r="R736" s="129"/>
      <c r="S736" s="129"/>
      <c r="T736" s="129"/>
      <c r="U736" s="129"/>
      <c r="V736" s="129"/>
      <c r="W736" s="129"/>
      <c r="X736" s="129"/>
      <c r="Y736" s="129"/>
      <c r="Z736" s="129"/>
    </row>
    <row r="737" ht="15.75" customHeight="1">
      <c r="A737" s="129"/>
      <c r="B737" s="129"/>
      <c r="C737" s="129"/>
      <c r="D737" s="129"/>
      <c r="E737" s="129"/>
      <c r="F737" s="129"/>
      <c r="G737" s="129"/>
      <c r="H737" s="129"/>
      <c r="I737" s="129"/>
      <c r="J737" s="129"/>
      <c r="K737" s="129"/>
      <c r="L737" s="129"/>
      <c r="M737" s="129"/>
      <c r="N737" s="129"/>
      <c r="O737" s="129"/>
      <c r="P737" s="129"/>
      <c r="Q737" s="129"/>
      <c r="R737" s="129"/>
      <c r="S737" s="129"/>
      <c r="T737" s="129"/>
      <c r="U737" s="129"/>
      <c r="V737" s="129"/>
      <c r="W737" s="129"/>
      <c r="X737" s="129"/>
      <c r="Y737" s="129"/>
      <c r="Z737" s="129"/>
    </row>
    <row r="738" ht="15.75" customHeight="1">
      <c r="A738" s="129"/>
      <c r="B738" s="129"/>
      <c r="C738" s="129"/>
      <c r="D738" s="129"/>
      <c r="E738" s="129"/>
      <c r="F738" s="129"/>
      <c r="G738" s="129"/>
      <c r="H738" s="129"/>
      <c r="I738" s="129"/>
      <c r="J738" s="129"/>
      <c r="K738" s="129"/>
      <c r="L738" s="129"/>
      <c r="M738" s="129"/>
      <c r="N738" s="129"/>
      <c r="O738" s="129"/>
      <c r="P738" s="129"/>
      <c r="Q738" s="129"/>
      <c r="R738" s="129"/>
      <c r="S738" s="129"/>
      <c r="T738" s="129"/>
      <c r="U738" s="129"/>
      <c r="V738" s="129"/>
      <c r="W738" s="129"/>
      <c r="X738" s="129"/>
      <c r="Y738" s="129"/>
      <c r="Z738" s="129"/>
    </row>
    <row r="739" ht="15.75" customHeight="1">
      <c r="A739" s="129"/>
      <c r="B739" s="129"/>
      <c r="C739" s="129"/>
      <c r="D739" s="129"/>
      <c r="E739" s="129"/>
      <c r="F739" s="129"/>
      <c r="G739" s="129"/>
      <c r="H739" s="129"/>
      <c r="I739" s="129"/>
      <c r="J739" s="129"/>
      <c r="K739" s="129"/>
      <c r="L739" s="129"/>
      <c r="M739" s="129"/>
      <c r="N739" s="129"/>
      <c r="O739" s="129"/>
      <c r="P739" s="129"/>
      <c r="Q739" s="129"/>
      <c r="R739" s="129"/>
      <c r="S739" s="129"/>
      <c r="T739" s="129"/>
      <c r="U739" s="129"/>
      <c r="V739" s="129"/>
      <c r="W739" s="129"/>
      <c r="X739" s="129"/>
      <c r="Y739" s="129"/>
      <c r="Z739" s="129"/>
    </row>
    <row r="740" ht="15.75" customHeight="1">
      <c r="A740" s="129"/>
      <c r="B740" s="129"/>
      <c r="C740" s="129"/>
      <c r="D740" s="129"/>
      <c r="E740" s="129"/>
      <c r="F740" s="129"/>
      <c r="G740" s="129"/>
      <c r="H740" s="129"/>
      <c r="I740" s="129"/>
      <c r="J740" s="129"/>
      <c r="K740" s="129"/>
      <c r="L740" s="129"/>
      <c r="M740" s="129"/>
      <c r="N740" s="129"/>
      <c r="O740" s="129"/>
      <c r="P740" s="129"/>
      <c r="Q740" s="129"/>
      <c r="R740" s="129"/>
      <c r="S740" s="129"/>
      <c r="T740" s="129"/>
      <c r="U740" s="129"/>
      <c r="V740" s="129"/>
      <c r="W740" s="129"/>
      <c r="X740" s="129"/>
      <c r="Y740" s="129"/>
      <c r="Z740" s="129"/>
    </row>
    <row r="741" ht="15.75" customHeight="1">
      <c r="A741" s="129"/>
      <c r="B741" s="129"/>
      <c r="C741" s="129"/>
      <c r="D741" s="129"/>
      <c r="E741" s="129"/>
      <c r="F741" s="129"/>
      <c r="G741" s="129"/>
      <c r="H741" s="129"/>
      <c r="I741" s="129"/>
      <c r="J741" s="129"/>
      <c r="K741" s="129"/>
      <c r="L741" s="129"/>
      <c r="M741" s="129"/>
      <c r="N741" s="129"/>
      <c r="O741" s="129"/>
      <c r="P741" s="129"/>
      <c r="Q741" s="129"/>
      <c r="R741" s="129"/>
      <c r="S741" s="129"/>
      <c r="T741" s="129"/>
      <c r="U741" s="129"/>
      <c r="V741" s="129"/>
      <c r="W741" s="129"/>
      <c r="X741" s="129"/>
      <c r="Y741" s="129"/>
      <c r="Z741" s="129"/>
    </row>
    <row r="742" ht="15.75" customHeight="1">
      <c r="A742" s="129"/>
      <c r="B742" s="129"/>
      <c r="C742" s="129"/>
      <c r="D742" s="129"/>
      <c r="E742" s="129"/>
      <c r="F742" s="129"/>
      <c r="G742" s="129"/>
      <c r="H742" s="129"/>
      <c r="I742" s="129"/>
      <c r="J742" s="129"/>
      <c r="K742" s="129"/>
      <c r="L742" s="129"/>
      <c r="M742" s="129"/>
      <c r="N742" s="129"/>
      <c r="O742" s="129"/>
      <c r="P742" s="129"/>
      <c r="Q742" s="129"/>
      <c r="R742" s="129"/>
      <c r="S742" s="129"/>
      <c r="T742" s="129"/>
      <c r="U742" s="129"/>
      <c r="V742" s="129"/>
      <c r="W742" s="129"/>
      <c r="X742" s="129"/>
      <c r="Y742" s="129"/>
      <c r="Z742" s="129"/>
    </row>
    <row r="743" ht="15.75" customHeight="1">
      <c r="A743" s="129"/>
      <c r="B743" s="129"/>
      <c r="C743" s="129"/>
      <c r="D743" s="129"/>
      <c r="E743" s="129"/>
      <c r="F743" s="129"/>
      <c r="G743" s="129"/>
      <c r="H743" s="129"/>
      <c r="I743" s="129"/>
      <c r="J743" s="129"/>
      <c r="K743" s="129"/>
      <c r="L743" s="129"/>
      <c r="M743" s="129"/>
      <c r="N743" s="129"/>
      <c r="O743" s="129"/>
      <c r="P743" s="129"/>
      <c r="Q743" s="129"/>
      <c r="R743" s="129"/>
      <c r="S743" s="129"/>
      <c r="T743" s="129"/>
      <c r="U743" s="129"/>
      <c r="V743" s="129"/>
      <c r="W743" s="129"/>
      <c r="X743" s="129"/>
      <c r="Y743" s="129"/>
      <c r="Z743" s="129"/>
    </row>
    <row r="744" ht="15.75" customHeight="1">
      <c r="A744" s="129"/>
      <c r="B744" s="129"/>
      <c r="C744" s="129"/>
      <c r="D744" s="129"/>
      <c r="E744" s="129"/>
      <c r="F744" s="129"/>
      <c r="G744" s="129"/>
      <c r="H744" s="129"/>
      <c r="I744" s="129"/>
      <c r="J744" s="129"/>
      <c r="K744" s="129"/>
      <c r="L744" s="129"/>
      <c r="M744" s="129"/>
      <c r="N744" s="129"/>
      <c r="O744" s="129"/>
      <c r="P744" s="129"/>
      <c r="Q744" s="129"/>
      <c r="R744" s="129"/>
      <c r="S744" s="129"/>
      <c r="T744" s="129"/>
      <c r="U744" s="129"/>
      <c r="V744" s="129"/>
      <c r="W744" s="129"/>
      <c r="X744" s="129"/>
      <c r="Y744" s="129"/>
      <c r="Z744" s="129"/>
    </row>
    <row r="745" ht="15.75" customHeight="1">
      <c r="A745" s="129"/>
      <c r="B745" s="129"/>
      <c r="C745" s="129"/>
      <c r="D745" s="129"/>
      <c r="E745" s="129"/>
      <c r="F745" s="129"/>
      <c r="G745" s="129"/>
      <c r="H745" s="129"/>
      <c r="I745" s="129"/>
      <c r="J745" s="129"/>
      <c r="K745" s="129"/>
      <c r="L745" s="129"/>
      <c r="M745" s="129"/>
      <c r="N745" s="129"/>
      <c r="O745" s="129"/>
      <c r="P745" s="129"/>
      <c r="Q745" s="129"/>
      <c r="R745" s="129"/>
      <c r="S745" s="129"/>
      <c r="T745" s="129"/>
      <c r="U745" s="129"/>
      <c r="V745" s="129"/>
      <c r="W745" s="129"/>
      <c r="X745" s="129"/>
      <c r="Y745" s="129"/>
      <c r="Z745" s="129"/>
    </row>
    <row r="746" ht="15.75" customHeight="1">
      <c r="A746" s="129"/>
      <c r="B746" s="129"/>
      <c r="C746" s="129"/>
      <c r="D746" s="129"/>
      <c r="E746" s="129"/>
      <c r="F746" s="129"/>
      <c r="G746" s="129"/>
      <c r="H746" s="129"/>
      <c r="I746" s="129"/>
      <c r="J746" s="129"/>
      <c r="K746" s="129"/>
      <c r="L746" s="129"/>
      <c r="M746" s="129"/>
      <c r="N746" s="129"/>
      <c r="O746" s="129"/>
      <c r="P746" s="129"/>
      <c r="Q746" s="129"/>
      <c r="R746" s="129"/>
      <c r="S746" s="129"/>
      <c r="T746" s="129"/>
      <c r="U746" s="129"/>
      <c r="V746" s="129"/>
      <c r="W746" s="129"/>
      <c r="X746" s="129"/>
      <c r="Y746" s="129"/>
      <c r="Z746" s="129"/>
    </row>
    <row r="747" ht="15.75" customHeight="1">
      <c r="A747" s="129"/>
      <c r="B747" s="129"/>
      <c r="C747" s="129"/>
      <c r="D747" s="129"/>
      <c r="E747" s="129"/>
      <c r="F747" s="129"/>
      <c r="G747" s="129"/>
      <c r="H747" s="129"/>
      <c r="I747" s="129"/>
      <c r="J747" s="129"/>
      <c r="K747" s="129"/>
      <c r="L747" s="129"/>
      <c r="M747" s="129"/>
      <c r="N747" s="129"/>
      <c r="O747" s="129"/>
      <c r="P747" s="129"/>
      <c r="Q747" s="129"/>
      <c r="R747" s="129"/>
      <c r="S747" s="129"/>
      <c r="T747" s="129"/>
      <c r="U747" s="129"/>
      <c r="V747" s="129"/>
      <c r="W747" s="129"/>
      <c r="X747" s="129"/>
      <c r="Y747" s="129"/>
      <c r="Z747" s="129"/>
    </row>
    <row r="748" ht="15.75" customHeight="1">
      <c r="A748" s="129"/>
      <c r="B748" s="129"/>
      <c r="C748" s="129"/>
      <c r="D748" s="129"/>
      <c r="E748" s="129"/>
      <c r="F748" s="129"/>
      <c r="G748" s="129"/>
      <c r="H748" s="129"/>
      <c r="I748" s="129"/>
      <c r="J748" s="129"/>
      <c r="K748" s="129"/>
      <c r="L748" s="129"/>
      <c r="M748" s="129"/>
      <c r="N748" s="129"/>
      <c r="O748" s="129"/>
      <c r="P748" s="129"/>
      <c r="Q748" s="129"/>
      <c r="R748" s="129"/>
      <c r="S748" s="129"/>
      <c r="T748" s="129"/>
      <c r="U748" s="129"/>
      <c r="V748" s="129"/>
      <c r="W748" s="129"/>
      <c r="X748" s="129"/>
      <c r="Y748" s="129"/>
      <c r="Z748" s="129"/>
    </row>
    <row r="749" ht="15.75" customHeight="1">
      <c r="A749" s="129"/>
      <c r="B749" s="129"/>
      <c r="C749" s="129"/>
      <c r="D749" s="129"/>
      <c r="E749" s="129"/>
      <c r="F749" s="129"/>
      <c r="G749" s="129"/>
      <c r="H749" s="129"/>
      <c r="I749" s="129"/>
      <c r="J749" s="129"/>
      <c r="K749" s="129"/>
      <c r="L749" s="129"/>
      <c r="M749" s="129"/>
      <c r="N749" s="129"/>
      <c r="O749" s="129"/>
      <c r="P749" s="129"/>
      <c r="Q749" s="129"/>
      <c r="R749" s="129"/>
      <c r="S749" s="129"/>
      <c r="T749" s="129"/>
      <c r="U749" s="129"/>
      <c r="V749" s="129"/>
      <c r="W749" s="129"/>
      <c r="X749" s="129"/>
      <c r="Y749" s="129"/>
      <c r="Z749" s="129"/>
    </row>
    <row r="750" ht="15.75" customHeight="1">
      <c r="A750" s="129"/>
      <c r="B750" s="129"/>
      <c r="C750" s="129"/>
      <c r="D750" s="129"/>
      <c r="E750" s="129"/>
      <c r="F750" s="129"/>
      <c r="G750" s="129"/>
      <c r="H750" s="129"/>
      <c r="I750" s="129"/>
      <c r="J750" s="129"/>
      <c r="K750" s="129"/>
      <c r="L750" s="129"/>
      <c r="M750" s="129"/>
      <c r="N750" s="129"/>
      <c r="O750" s="129"/>
      <c r="P750" s="129"/>
      <c r="Q750" s="129"/>
      <c r="R750" s="129"/>
      <c r="S750" s="129"/>
      <c r="T750" s="129"/>
      <c r="U750" s="129"/>
      <c r="V750" s="129"/>
      <c r="W750" s="129"/>
      <c r="X750" s="129"/>
      <c r="Y750" s="129"/>
      <c r="Z750" s="129"/>
    </row>
    <row r="751" ht="15.75" customHeight="1">
      <c r="A751" s="129"/>
      <c r="B751" s="129"/>
      <c r="C751" s="129"/>
      <c r="D751" s="129"/>
      <c r="E751" s="129"/>
      <c r="F751" s="129"/>
      <c r="G751" s="129"/>
      <c r="H751" s="129"/>
      <c r="I751" s="129"/>
      <c r="J751" s="129"/>
      <c r="K751" s="129"/>
      <c r="L751" s="129"/>
      <c r="M751" s="129"/>
      <c r="N751" s="129"/>
      <c r="O751" s="129"/>
      <c r="P751" s="129"/>
      <c r="Q751" s="129"/>
      <c r="R751" s="129"/>
      <c r="S751" s="129"/>
      <c r="T751" s="129"/>
      <c r="U751" s="129"/>
      <c r="V751" s="129"/>
      <c r="W751" s="129"/>
      <c r="X751" s="129"/>
      <c r="Y751" s="129"/>
      <c r="Z751" s="129"/>
    </row>
    <row r="752" ht="15.75" customHeight="1">
      <c r="A752" s="129"/>
      <c r="B752" s="129"/>
      <c r="C752" s="129"/>
      <c r="D752" s="129"/>
      <c r="E752" s="129"/>
      <c r="F752" s="129"/>
      <c r="G752" s="129"/>
      <c r="H752" s="129"/>
      <c r="I752" s="129"/>
      <c r="J752" s="129"/>
      <c r="K752" s="129"/>
      <c r="L752" s="129"/>
      <c r="M752" s="129"/>
      <c r="N752" s="129"/>
      <c r="O752" s="129"/>
      <c r="P752" s="129"/>
      <c r="Q752" s="129"/>
      <c r="R752" s="129"/>
      <c r="S752" s="129"/>
      <c r="T752" s="129"/>
      <c r="U752" s="129"/>
      <c r="V752" s="129"/>
      <c r="W752" s="129"/>
      <c r="X752" s="129"/>
      <c r="Y752" s="129"/>
      <c r="Z752" s="129"/>
    </row>
    <row r="753" ht="15.75" customHeight="1">
      <c r="A753" s="129"/>
      <c r="B753" s="129"/>
      <c r="C753" s="129"/>
      <c r="D753" s="129"/>
      <c r="E753" s="129"/>
      <c r="F753" s="129"/>
      <c r="G753" s="129"/>
      <c r="H753" s="129"/>
      <c r="I753" s="129"/>
      <c r="J753" s="129"/>
      <c r="K753" s="129"/>
      <c r="L753" s="129"/>
      <c r="M753" s="129"/>
      <c r="N753" s="129"/>
      <c r="O753" s="129"/>
      <c r="P753" s="129"/>
      <c r="Q753" s="129"/>
      <c r="R753" s="129"/>
      <c r="S753" s="129"/>
      <c r="T753" s="129"/>
      <c r="U753" s="129"/>
      <c r="V753" s="129"/>
      <c r="W753" s="129"/>
      <c r="X753" s="129"/>
      <c r="Y753" s="129"/>
      <c r="Z753" s="129"/>
    </row>
    <row r="754" ht="15.75" customHeight="1">
      <c r="A754" s="129"/>
      <c r="B754" s="129"/>
      <c r="C754" s="129"/>
      <c r="D754" s="129"/>
      <c r="E754" s="129"/>
      <c r="F754" s="129"/>
      <c r="G754" s="129"/>
      <c r="H754" s="129"/>
      <c r="I754" s="129"/>
      <c r="J754" s="129"/>
      <c r="K754" s="129"/>
      <c r="L754" s="129"/>
      <c r="M754" s="129"/>
      <c r="N754" s="129"/>
      <c r="O754" s="129"/>
      <c r="P754" s="129"/>
      <c r="Q754" s="129"/>
      <c r="R754" s="129"/>
      <c r="S754" s="129"/>
      <c r="T754" s="129"/>
      <c r="U754" s="129"/>
      <c r="V754" s="129"/>
      <c r="W754" s="129"/>
      <c r="X754" s="129"/>
      <c r="Y754" s="129"/>
      <c r="Z754" s="129"/>
    </row>
    <row r="755" ht="15.75" customHeight="1">
      <c r="A755" s="129"/>
      <c r="B755" s="129"/>
      <c r="C755" s="129"/>
      <c r="D755" s="129"/>
      <c r="E755" s="129"/>
      <c r="F755" s="129"/>
      <c r="G755" s="129"/>
      <c r="H755" s="129"/>
      <c r="I755" s="129"/>
      <c r="J755" s="129"/>
      <c r="K755" s="129"/>
      <c r="L755" s="129"/>
      <c r="M755" s="129"/>
      <c r="N755" s="129"/>
      <c r="O755" s="129"/>
      <c r="P755" s="129"/>
      <c r="Q755" s="129"/>
      <c r="R755" s="129"/>
      <c r="S755" s="129"/>
      <c r="T755" s="129"/>
      <c r="U755" s="129"/>
      <c r="V755" s="129"/>
      <c r="W755" s="129"/>
      <c r="X755" s="129"/>
      <c r="Y755" s="129"/>
      <c r="Z755" s="129"/>
    </row>
    <row r="756" ht="15.75" customHeight="1">
      <c r="A756" s="129"/>
      <c r="B756" s="129"/>
      <c r="C756" s="129"/>
      <c r="D756" s="129"/>
      <c r="E756" s="129"/>
      <c r="F756" s="129"/>
      <c r="G756" s="129"/>
      <c r="H756" s="129"/>
      <c r="I756" s="129"/>
      <c r="J756" s="129"/>
      <c r="K756" s="129"/>
      <c r="L756" s="129"/>
      <c r="M756" s="129"/>
      <c r="N756" s="129"/>
      <c r="O756" s="129"/>
      <c r="P756" s="129"/>
      <c r="Q756" s="129"/>
      <c r="R756" s="129"/>
      <c r="S756" s="129"/>
      <c r="T756" s="129"/>
      <c r="U756" s="129"/>
      <c r="V756" s="129"/>
      <c r="W756" s="129"/>
      <c r="X756" s="129"/>
      <c r="Y756" s="129"/>
      <c r="Z756" s="129"/>
    </row>
    <row r="757" ht="15.75" customHeight="1">
      <c r="A757" s="129"/>
      <c r="B757" s="129"/>
      <c r="C757" s="129"/>
      <c r="D757" s="129"/>
      <c r="E757" s="129"/>
      <c r="F757" s="129"/>
      <c r="G757" s="129"/>
      <c r="H757" s="129"/>
      <c r="I757" s="129"/>
      <c r="J757" s="129"/>
      <c r="K757" s="129"/>
      <c r="L757" s="129"/>
      <c r="M757" s="129"/>
      <c r="N757" s="129"/>
      <c r="O757" s="129"/>
      <c r="P757" s="129"/>
      <c r="Q757" s="129"/>
      <c r="R757" s="129"/>
      <c r="S757" s="129"/>
      <c r="T757" s="129"/>
      <c r="U757" s="129"/>
      <c r="V757" s="129"/>
      <c r="W757" s="129"/>
      <c r="X757" s="129"/>
      <c r="Y757" s="129"/>
      <c r="Z757" s="129"/>
    </row>
    <row r="758" ht="15.75" customHeight="1">
      <c r="A758" s="129"/>
      <c r="B758" s="129"/>
      <c r="C758" s="129"/>
      <c r="D758" s="129"/>
      <c r="E758" s="129"/>
      <c r="F758" s="129"/>
      <c r="G758" s="129"/>
      <c r="H758" s="129"/>
      <c r="I758" s="129"/>
      <c r="J758" s="129"/>
      <c r="K758" s="129"/>
      <c r="L758" s="129"/>
      <c r="M758" s="129"/>
      <c r="N758" s="129"/>
      <c r="O758" s="129"/>
      <c r="P758" s="129"/>
      <c r="Q758" s="129"/>
      <c r="R758" s="129"/>
      <c r="S758" s="129"/>
      <c r="T758" s="129"/>
      <c r="U758" s="129"/>
      <c r="V758" s="129"/>
      <c r="W758" s="129"/>
      <c r="X758" s="129"/>
      <c r="Y758" s="129"/>
      <c r="Z758" s="129"/>
    </row>
    <row r="759" ht="15.75" customHeight="1">
      <c r="A759" s="129"/>
      <c r="B759" s="129"/>
      <c r="C759" s="129"/>
      <c r="D759" s="129"/>
      <c r="E759" s="129"/>
      <c r="F759" s="129"/>
      <c r="G759" s="129"/>
      <c r="H759" s="129"/>
      <c r="I759" s="129"/>
      <c r="J759" s="129"/>
      <c r="K759" s="129"/>
      <c r="L759" s="129"/>
      <c r="M759" s="129"/>
      <c r="N759" s="129"/>
      <c r="O759" s="129"/>
      <c r="P759" s="129"/>
      <c r="Q759" s="129"/>
      <c r="R759" s="129"/>
      <c r="S759" s="129"/>
      <c r="T759" s="129"/>
      <c r="U759" s="129"/>
      <c r="V759" s="129"/>
      <c r="W759" s="129"/>
      <c r="X759" s="129"/>
      <c r="Y759" s="129"/>
      <c r="Z759" s="129"/>
    </row>
    <row r="760" ht="15.75" customHeight="1">
      <c r="A760" s="129"/>
      <c r="B760" s="129"/>
      <c r="C760" s="129"/>
      <c r="D760" s="129"/>
      <c r="E760" s="129"/>
      <c r="F760" s="129"/>
      <c r="G760" s="129"/>
      <c r="H760" s="129"/>
      <c r="I760" s="129"/>
      <c r="J760" s="129"/>
      <c r="K760" s="129"/>
      <c r="L760" s="129"/>
      <c r="M760" s="129"/>
      <c r="N760" s="129"/>
      <c r="O760" s="129"/>
      <c r="P760" s="129"/>
      <c r="Q760" s="129"/>
      <c r="R760" s="129"/>
      <c r="S760" s="129"/>
      <c r="T760" s="129"/>
      <c r="U760" s="129"/>
      <c r="V760" s="129"/>
      <c r="W760" s="129"/>
      <c r="X760" s="129"/>
      <c r="Y760" s="129"/>
      <c r="Z760" s="129"/>
    </row>
    <row r="761" ht="15.75" customHeight="1">
      <c r="A761" s="129"/>
      <c r="B761" s="129"/>
      <c r="C761" s="129"/>
      <c r="D761" s="129"/>
      <c r="E761" s="129"/>
      <c r="F761" s="129"/>
      <c r="G761" s="129"/>
      <c r="H761" s="129"/>
      <c r="I761" s="129"/>
      <c r="J761" s="129"/>
      <c r="K761" s="129"/>
      <c r="L761" s="129"/>
      <c r="M761" s="129"/>
      <c r="N761" s="129"/>
      <c r="O761" s="129"/>
      <c r="P761" s="129"/>
      <c r="Q761" s="129"/>
      <c r="R761" s="129"/>
      <c r="S761" s="129"/>
      <c r="T761" s="129"/>
      <c r="U761" s="129"/>
      <c r="V761" s="129"/>
      <c r="W761" s="129"/>
      <c r="X761" s="129"/>
      <c r="Y761" s="129"/>
      <c r="Z761" s="129"/>
    </row>
    <row r="762" ht="15.75" customHeight="1">
      <c r="A762" s="129"/>
      <c r="B762" s="129"/>
      <c r="C762" s="129"/>
      <c r="D762" s="129"/>
      <c r="E762" s="129"/>
      <c r="F762" s="129"/>
      <c r="G762" s="129"/>
      <c r="H762" s="129"/>
      <c r="I762" s="129"/>
      <c r="J762" s="129"/>
      <c r="K762" s="129"/>
      <c r="L762" s="129"/>
      <c r="M762" s="129"/>
      <c r="N762" s="129"/>
      <c r="O762" s="129"/>
      <c r="P762" s="129"/>
      <c r="Q762" s="129"/>
      <c r="R762" s="129"/>
      <c r="S762" s="129"/>
      <c r="T762" s="129"/>
      <c r="U762" s="129"/>
      <c r="V762" s="129"/>
      <c r="W762" s="129"/>
      <c r="X762" s="129"/>
      <c r="Y762" s="129"/>
      <c r="Z762" s="129"/>
    </row>
    <row r="763" ht="15.75" customHeight="1">
      <c r="A763" s="129"/>
      <c r="B763" s="129"/>
      <c r="C763" s="129"/>
      <c r="D763" s="129"/>
      <c r="E763" s="129"/>
      <c r="F763" s="129"/>
      <c r="G763" s="129"/>
      <c r="H763" s="129"/>
      <c r="I763" s="129"/>
      <c r="J763" s="129"/>
      <c r="K763" s="129"/>
      <c r="L763" s="129"/>
      <c r="M763" s="129"/>
      <c r="N763" s="129"/>
      <c r="O763" s="129"/>
      <c r="P763" s="129"/>
      <c r="Q763" s="129"/>
      <c r="R763" s="129"/>
      <c r="S763" s="129"/>
      <c r="T763" s="129"/>
      <c r="U763" s="129"/>
      <c r="V763" s="129"/>
      <c r="W763" s="129"/>
      <c r="X763" s="129"/>
      <c r="Y763" s="129"/>
      <c r="Z763" s="129"/>
    </row>
    <row r="764" ht="15.75" customHeight="1">
      <c r="A764" s="129"/>
      <c r="B764" s="129"/>
      <c r="C764" s="129"/>
      <c r="D764" s="129"/>
      <c r="E764" s="129"/>
      <c r="F764" s="129"/>
      <c r="G764" s="129"/>
      <c r="H764" s="129"/>
      <c r="I764" s="129"/>
      <c r="J764" s="129"/>
      <c r="K764" s="129"/>
      <c r="L764" s="129"/>
      <c r="M764" s="129"/>
      <c r="N764" s="129"/>
      <c r="O764" s="129"/>
      <c r="P764" s="129"/>
      <c r="Q764" s="129"/>
      <c r="R764" s="129"/>
      <c r="S764" s="129"/>
      <c r="T764" s="129"/>
      <c r="U764" s="129"/>
      <c r="V764" s="129"/>
      <c r="W764" s="129"/>
      <c r="X764" s="129"/>
      <c r="Y764" s="129"/>
      <c r="Z764" s="129"/>
    </row>
    <row r="765" ht="15.75" customHeight="1">
      <c r="A765" s="129"/>
      <c r="B765" s="129"/>
      <c r="C765" s="129"/>
      <c r="D765" s="129"/>
      <c r="E765" s="129"/>
      <c r="F765" s="129"/>
      <c r="G765" s="129"/>
      <c r="H765" s="129"/>
      <c r="I765" s="129"/>
      <c r="J765" s="129"/>
      <c r="K765" s="129"/>
      <c r="L765" s="129"/>
      <c r="M765" s="129"/>
      <c r="N765" s="129"/>
      <c r="O765" s="129"/>
      <c r="P765" s="129"/>
      <c r="Q765" s="129"/>
      <c r="R765" s="129"/>
      <c r="S765" s="129"/>
      <c r="T765" s="129"/>
      <c r="U765" s="129"/>
      <c r="V765" s="129"/>
      <c r="W765" s="129"/>
      <c r="X765" s="129"/>
      <c r="Y765" s="129"/>
      <c r="Z765" s="129"/>
    </row>
    <row r="766" ht="15.75" customHeight="1">
      <c r="A766" s="129"/>
      <c r="B766" s="129"/>
      <c r="C766" s="129"/>
      <c r="D766" s="129"/>
      <c r="E766" s="129"/>
      <c r="F766" s="129"/>
      <c r="G766" s="129"/>
      <c r="H766" s="129"/>
      <c r="I766" s="129"/>
      <c r="J766" s="129"/>
      <c r="K766" s="129"/>
      <c r="L766" s="129"/>
      <c r="M766" s="129"/>
      <c r="N766" s="129"/>
      <c r="O766" s="129"/>
      <c r="P766" s="129"/>
      <c r="Q766" s="129"/>
      <c r="R766" s="129"/>
      <c r="S766" s="129"/>
      <c r="T766" s="129"/>
      <c r="U766" s="129"/>
      <c r="V766" s="129"/>
      <c r="W766" s="129"/>
      <c r="X766" s="129"/>
      <c r="Y766" s="129"/>
      <c r="Z766" s="129"/>
    </row>
    <row r="767" ht="15.75" customHeight="1">
      <c r="A767" s="129"/>
      <c r="B767" s="129"/>
      <c r="C767" s="129"/>
      <c r="D767" s="129"/>
      <c r="E767" s="129"/>
      <c r="F767" s="129"/>
      <c r="G767" s="129"/>
      <c r="H767" s="129"/>
      <c r="I767" s="129"/>
      <c r="J767" s="129"/>
      <c r="K767" s="129"/>
      <c r="L767" s="129"/>
      <c r="M767" s="129"/>
      <c r="N767" s="129"/>
      <c r="O767" s="129"/>
      <c r="P767" s="129"/>
      <c r="Q767" s="129"/>
      <c r="R767" s="129"/>
      <c r="S767" s="129"/>
      <c r="T767" s="129"/>
      <c r="U767" s="129"/>
      <c r="V767" s="129"/>
      <c r="W767" s="129"/>
      <c r="X767" s="129"/>
      <c r="Y767" s="129"/>
      <c r="Z767" s="129"/>
    </row>
    <row r="768" ht="15.75" customHeight="1">
      <c r="A768" s="129"/>
      <c r="B768" s="129"/>
      <c r="C768" s="129"/>
      <c r="D768" s="129"/>
      <c r="E768" s="129"/>
      <c r="F768" s="129"/>
      <c r="G768" s="129"/>
      <c r="H768" s="129"/>
      <c r="I768" s="129"/>
      <c r="J768" s="129"/>
      <c r="K768" s="129"/>
      <c r="L768" s="129"/>
      <c r="M768" s="129"/>
      <c r="N768" s="129"/>
      <c r="O768" s="129"/>
      <c r="P768" s="129"/>
      <c r="Q768" s="129"/>
      <c r="R768" s="129"/>
      <c r="S768" s="129"/>
      <c r="T768" s="129"/>
      <c r="U768" s="129"/>
      <c r="V768" s="129"/>
      <c r="W768" s="129"/>
      <c r="X768" s="129"/>
      <c r="Y768" s="129"/>
      <c r="Z768" s="129"/>
    </row>
    <row r="769" ht="15.75" customHeight="1">
      <c r="A769" s="129"/>
      <c r="B769" s="129"/>
      <c r="C769" s="129"/>
      <c r="D769" s="129"/>
      <c r="E769" s="129"/>
      <c r="F769" s="129"/>
      <c r="G769" s="129"/>
      <c r="H769" s="129"/>
      <c r="I769" s="129"/>
      <c r="J769" s="129"/>
      <c r="K769" s="129"/>
      <c r="L769" s="129"/>
      <c r="M769" s="129"/>
      <c r="N769" s="129"/>
      <c r="O769" s="129"/>
      <c r="P769" s="129"/>
      <c r="Q769" s="129"/>
      <c r="R769" s="129"/>
      <c r="S769" s="129"/>
      <c r="T769" s="129"/>
      <c r="U769" s="129"/>
      <c r="V769" s="129"/>
      <c r="W769" s="129"/>
      <c r="X769" s="129"/>
      <c r="Y769" s="129"/>
      <c r="Z769" s="129"/>
    </row>
    <row r="770" ht="15.75" customHeight="1">
      <c r="A770" s="129"/>
      <c r="B770" s="129"/>
      <c r="C770" s="129"/>
      <c r="D770" s="129"/>
      <c r="E770" s="129"/>
      <c r="F770" s="129"/>
      <c r="G770" s="129"/>
      <c r="H770" s="129"/>
      <c r="I770" s="129"/>
      <c r="J770" s="129"/>
      <c r="K770" s="129"/>
      <c r="L770" s="129"/>
      <c r="M770" s="129"/>
      <c r="N770" s="129"/>
      <c r="O770" s="129"/>
      <c r="P770" s="129"/>
      <c r="Q770" s="129"/>
      <c r="R770" s="129"/>
      <c r="S770" s="129"/>
      <c r="T770" s="129"/>
      <c r="U770" s="129"/>
      <c r="V770" s="129"/>
      <c r="W770" s="129"/>
      <c r="X770" s="129"/>
      <c r="Y770" s="129"/>
      <c r="Z770" s="129"/>
    </row>
    <row r="771" ht="15.75" customHeight="1">
      <c r="A771" s="129"/>
      <c r="B771" s="129"/>
      <c r="C771" s="129"/>
      <c r="D771" s="129"/>
      <c r="E771" s="129"/>
      <c r="F771" s="129"/>
      <c r="G771" s="129"/>
      <c r="H771" s="129"/>
      <c r="I771" s="129"/>
      <c r="J771" s="129"/>
      <c r="K771" s="129"/>
      <c r="L771" s="129"/>
      <c r="M771" s="129"/>
      <c r="N771" s="129"/>
      <c r="O771" s="129"/>
      <c r="P771" s="129"/>
      <c r="Q771" s="129"/>
      <c r="R771" s="129"/>
      <c r="S771" s="129"/>
      <c r="T771" s="129"/>
      <c r="U771" s="129"/>
      <c r="V771" s="129"/>
      <c r="W771" s="129"/>
      <c r="X771" s="129"/>
      <c r="Y771" s="129"/>
      <c r="Z771" s="129"/>
    </row>
    <row r="772" ht="15.75" customHeight="1">
      <c r="A772" s="129"/>
      <c r="B772" s="129"/>
      <c r="C772" s="129"/>
      <c r="D772" s="129"/>
      <c r="E772" s="129"/>
      <c r="F772" s="129"/>
      <c r="G772" s="129"/>
      <c r="H772" s="129"/>
      <c r="I772" s="129"/>
      <c r="J772" s="129"/>
      <c r="K772" s="129"/>
      <c r="L772" s="129"/>
      <c r="M772" s="129"/>
      <c r="N772" s="129"/>
      <c r="O772" s="129"/>
      <c r="P772" s="129"/>
      <c r="Q772" s="129"/>
      <c r="R772" s="129"/>
      <c r="S772" s="129"/>
      <c r="T772" s="129"/>
      <c r="U772" s="129"/>
      <c r="V772" s="129"/>
      <c r="W772" s="129"/>
      <c r="X772" s="129"/>
      <c r="Y772" s="129"/>
      <c r="Z772" s="129"/>
    </row>
    <row r="773" ht="15.75" customHeight="1">
      <c r="A773" s="129"/>
      <c r="B773" s="129"/>
      <c r="C773" s="129"/>
      <c r="D773" s="129"/>
      <c r="E773" s="129"/>
      <c r="F773" s="129"/>
      <c r="G773" s="129"/>
      <c r="H773" s="129"/>
      <c r="I773" s="129"/>
      <c r="J773" s="129"/>
      <c r="K773" s="129"/>
      <c r="L773" s="129"/>
      <c r="M773" s="129"/>
      <c r="N773" s="129"/>
      <c r="O773" s="129"/>
      <c r="P773" s="129"/>
      <c r="Q773" s="129"/>
      <c r="R773" s="129"/>
      <c r="S773" s="129"/>
      <c r="T773" s="129"/>
      <c r="U773" s="129"/>
      <c r="V773" s="129"/>
      <c r="W773" s="129"/>
      <c r="X773" s="129"/>
      <c r="Y773" s="129"/>
      <c r="Z773" s="129"/>
    </row>
    <row r="774" ht="15.75" customHeight="1">
      <c r="A774" s="129"/>
      <c r="B774" s="129"/>
      <c r="C774" s="129"/>
      <c r="D774" s="129"/>
      <c r="E774" s="129"/>
      <c r="F774" s="129"/>
      <c r="G774" s="129"/>
      <c r="H774" s="129"/>
      <c r="I774" s="129"/>
      <c r="J774" s="129"/>
      <c r="K774" s="129"/>
      <c r="L774" s="129"/>
      <c r="M774" s="129"/>
      <c r="N774" s="129"/>
      <c r="O774" s="129"/>
      <c r="P774" s="129"/>
      <c r="Q774" s="129"/>
      <c r="R774" s="129"/>
      <c r="S774" s="129"/>
      <c r="T774" s="129"/>
      <c r="U774" s="129"/>
      <c r="V774" s="129"/>
      <c r="W774" s="129"/>
      <c r="X774" s="129"/>
      <c r="Y774" s="129"/>
      <c r="Z774" s="129"/>
    </row>
    <row r="775" ht="15.75" customHeight="1">
      <c r="A775" s="129"/>
      <c r="B775" s="129"/>
      <c r="C775" s="129"/>
      <c r="D775" s="129"/>
      <c r="E775" s="129"/>
      <c r="F775" s="129"/>
      <c r="G775" s="129"/>
      <c r="H775" s="129"/>
      <c r="I775" s="129"/>
      <c r="J775" s="129"/>
      <c r="K775" s="129"/>
      <c r="L775" s="129"/>
      <c r="M775" s="129"/>
      <c r="N775" s="129"/>
      <c r="O775" s="129"/>
      <c r="P775" s="129"/>
      <c r="Q775" s="129"/>
      <c r="R775" s="129"/>
      <c r="S775" s="129"/>
      <c r="T775" s="129"/>
      <c r="U775" s="129"/>
      <c r="V775" s="129"/>
      <c r="W775" s="129"/>
      <c r="X775" s="129"/>
      <c r="Y775" s="129"/>
      <c r="Z775" s="129"/>
    </row>
    <row r="776" ht="15.75" customHeight="1">
      <c r="A776" s="129"/>
      <c r="B776" s="129"/>
      <c r="C776" s="129"/>
      <c r="D776" s="129"/>
      <c r="E776" s="129"/>
      <c r="F776" s="129"/>
      <c r="G776" s="129"/>
      <c r="H776" s="129"/>
      <c r="I776" s="129"/>
      <c r="J776" s="129"/>
      <c r="K776" s="129"/>
      <c r="L776" s="129"/>
      <c r="M776" s="129"/>
      <c r="N776" s="129"/>
      <c r="O776" s="129"/>
      <c r="P776" s="129"/>
      <c r="Q776" s="129"/>
      <c r="R776" s="129"/>
      <c r="S776" s="129"/>
      <c r="T776" s="129"/>
      <c r="U776" s="129"/>
      <c r="V776" s="129"/>
      <c r="W776" s="129"/>
      <c r="X776" s="129"/>
      <c r="Y776" s="129"/>
      <c r="Z776" s="129"/>
    </row>
    <row r="777" ht="15.75" customHeight="1">
      <c r="A777" s="129"/>
      <c r="B777" s="129"/>
      <c r="C777" s="129"/>
      <c r="D777" s="129"/>
      <c r="E777" s="129"/>
      <c r="F777" s="129"/>
      <c r="G777" s="129"/>
      <c r="H777" s="129"/>
      <c r="I777" s="129"/>
      <c r="J777" s="129"/>
      <c r="K777" s="129"/>
      <c r="L777" s="129"/>
      <c r="M777" s="129"/>
      <c r="N777" s="129"/>
      <c r="O777" s="129"/>
      <c r="P777" s="129"/>
      <c r="Q777" s="129"/>
      <c r="R777" s="129"/>
      <c r="S777" s="129"/>
      <c r="T777" s="129"/>
      <c r="U777" s="129"/>
      <c r="V777" s="129"/>
      <c r="W777" s="129"/>
      <c r="X777" s="129"/>
      <c r="Y777" s="129"/>
      <c r="Z777" s="129"/>
    </row>
    <row r="778" ht="15.75" customHeight="1">
      <c r="A778" s="129"/>
      <c r="B778" s="129"/>
      <c r="C778" s="129"/>
      <c r="D778" s="129"/>
      <c r="E778" s="129"/>
      <c r="F778" s="129"/>
      <c r="G778" s="129"/>
      <c r="H778" s="129"/>
      <c r="I778" s="129"/>
      <c r="J778" s="129"/>
      <c r="K778" s="129"/>
      <c r="L778" s="129"/>
      <c r="M778" s="129"/>
      <c r="N778" s="129"/>
      <c r="O778" s="129"/>
      <c r="P778" s="129"/>
      <c r="Q778" s="129"/>
      <c r="R778" s="129"/>
      <c r="S778" s="129"/>
      <c r="T778" s="129"/>
      <c r="U778" s="129"/>
      <c r="V778" s="129"/>
      <c r="W778" s="129"/>
      <c r="X778" s="129"/>
      <c r="Y778" s="129"/>
      <c r="Z778" s="129"/>
    </row>
    <row r="779" ht="15.75" customHeight="1">
      <c r="A779" s="129"/>
      <c r="B779" s="129"/>
      <c r="C779" s="129"/>
      <c r="D779" s="129"/>
      <c r="E779" s="129"/>
      <c r="F779" s="129"/>
      <c r="G779" s="129"/>
      <c r="H779" s="129"/>
      <c r="I779" s="129"/>
      <c r="J779" s="129"/>
      <c r="K779" s="129"/>
      <c r="L779" s="129"/>
      <c r="M779" s="129"/>
      <c r="N779" s="129"/>
      <c r="O779" s="129"/>
      <c r="P779" s="129"/>
      <c r="Q779" s="129"/>
      <c r="R779" s="129"/>
      <c r="S779" s="129"/>
      <c r="T779" s="129"/>
      <c r="U779" s="129"/>
      <c r="V779" s="129"/>
      <c r="W779" s="129"/>
      <c r="X779" s="129"/>
      <c r="Y779" s="129"/>
      <c r="Z779" s="129"/>
    </row>
    <row r="780" ht="15.75" customHeight="1">
      <c r="A780" s="129"/>
      <c r="B780" s="129"/>
      <c r="C780" s="129"/>
      <c r="D780" s="129"/>
      <c r="E780" s="129"/>
      <c r="F780" s="129"/>
      <c r="G780" s="129"/>
      <c r="H780" s="129"/>
      <c r="I780" s="129"/>
      <c r="J780" s="129"/>
      <c r="K780" s="129"/>
      <c r="L780" s="129"/>
      <c r="M780" s="129"/>
      <c r="N780" s="129"/>
      <c r="O780" s="129"/>
      <c r="P780" s="129"/>
      <c r="Q780" s="129"/>
      <c r="R780" s="129"/>
      <c r="S780" s="129"/>
      <c r="T780" s="129"/>
      <c r="U780" s="129"/>
      <c r="V780" s="129"/>
      <c r="W780" s="129"/>
      <c r="X780" s="129"/>
      <c r="Y780" s="129"/>
      <c r="Z780" s="129"/>
    </row>
    <row r="781" ht="15.75" customHeight="1">
      <c r="A781" s="129"/>
      <c r="B781" s="129"/>
      <c r="C781" s="129"/>
      <c r="D781" s="129"/>
      <c r="E781" s="129"/>
      <c r="F781" s="129"/>
      <c r="G781" s="129"/>
      <c r="H781" s="129"/>
      <c r="I781" s="129"/>
      <c r="J781" s="129"/>
      <c r="K781" s="129"/>
      <c r="L781" s="129"/>
      <c r="M781" s="129"/>
      <c r="N781" s="129"/>
      <c r="O781" s="129"/>
      <c r="P781" s="129"/>
      <c r="Q781" s="129"/>
      <c r="R781" s="129"/>
      <c r="S781" s="129"/>
      <c r="T781" s="129"/>
      <c r="U781" s="129"/>
      <c r="V781" s="129"/>
      <c r="W781" s="129"/>
      <c r="X781" s="129"/>
      <c r="Y781" s="129"/>
      <c r="Z781" s="129"/>
    </row>
    <row r="782" ht="15.75" customHeight="1">
      <c r="A782" s="129"/>
      <c r="B782" s="129"/>
      <c r="C782" s="129"/>
      <c r="D782" s="129"/>
      <c r="E782" s="129"/>
      <c r="F782" s="129"/>
      <c r="G782" s="129"/>
      <c r="H782" s="129"/>
      <c r="I782" s="129"/>
      <c r="J782" s="129"/>
      <c r="K782" s="129"/>
      <c r="L782" s="129"/>
      <c r="M782" s="129"/>
      <c r="N782" s="129"/>
      <c r="O782" s="129"/>
      <c r="P782" s="129"/>
      <c r="Q782" s="129"/>
      <c r="R782" s="129"/>
      <c r="S782" s="129"/>
      <c r="T782" s="129"/>
      <c r="U782" s="129"/>
      <c r="V782" s="129"/>
      <c r="W782" s="129"/>
      <c r="X782" s="129"/>
      <c r="Y782" s="129"/>
      <c r="Z782" s="129"/>
    </row>
    <row r="783" ht="15.75" customHeight="1">
      <c r="A783" s="129"/>
      <c r="B783" s="129"/>
      <c r="C783" s="129"/>
      <c r="D783" s="129"/>
      <c r="E783" s="129"/>
      <c r="F783" s="129"/>
      <c r="G783" s="129"/>
      <c r="H783" s="129"/>
      <c r="I783" s="129"/>
      <c r="J783" s="129"/>
      <c r="K783" s="129"/>
      <c r="L783" s="129"/>
      <c r="M783" s="129"/>
      <c r="N783" s="129"/>
      <c r="O783" s="129"/>
      <c r="P783" s="129"/>
      <c r="Q783" s="129"/>
      <c r="R783" s="129"/>
      <c r="S783" s="129"/>
      <c r="T783" s="129"/>
      <c r="U783" s="129"/>
      <c r="V783" s="129"/>
      <c r="W783" s="129"/>
      <c r="X783" s="129"/>
      <c r="Y783" s="129"/>
      <c r="Z783" s="129"/>
    </row>
    <row r="784" ht="15.75" customHeight="1">
      <c r="A784" s="129"/>
      <c r="B784" s="129"/>
      <c r="C784" s="129"/>
      <c r="D784" s="129"/>
      <c r="E784" s="129"/>
      <c r="F784" s="129"/>
      <c r="G784" s="129"/>
      <c r="H784" s="129"/>
      <c r="I784" s="129"/>
      <c r="J784" s="129"/>
      <c r="K784" s="129"/>
      <c r="L784" s="129"/>
      <c r="M784" s="129"/>
      <c r="N784" s="129"/>
      <c r="O784" s="129"/>
      <c r="P784" s="129"/>
      <c r="Q784" s="129"/>
      <c r="R784" s="129"/>
      <c r="S784" s="129"/>
      <c r="T784" s="129"/>
      <c r="U784" s="129"/>
      <c r="V784" s="129"/>
      <c r="W784" s="129"/>
      <c r="X784" s="129"/>
      <c r="Y784" s="129"/>
      <c r="Z784" s="129"/>
    </row>
    <row r="785" ht="15.75" customHeight="1">
      <c r="A785" s="129"/>
      <c r="B785" s="129"/>
      <c r="C785" s="129"/>
      <c r="D785" s="129"/>
      <c r="E785" s="129"/>
      <c r="F785" s="129"/>
      <c r="G785" s="129"/>
      <c r="H785" s="129"/>
      <c r="I785" s="129"/>
      <c r="J785" s="129"/>
      <c r="K785" s="129"/>
      <c r="L785" s="129"/>
      <c r="M785" s="129"/>
      <c r="N785" s="129"/>
      <c r="O785" s="129"/>
      <c r="P785" s="129"/>
      <c r="Q785" s="129"/>
      <c r="R785" s="129"/>
      <c r="S785" s="129"/>
      <c r="T785" s="129"/>
      <c r="U785" s="129"/>
      <c r="V785" s="129"/>
      <c r="W785" s="129"/>
      <c r="X785" s="129"/>
      <c r="Y785" s="129"/>
      <c r="Z785" s="129"/>
    </row>
    <row r="786" ht="15.75" customHeight="1">
      <c r="A786" s="129"/>
      <c r="B786" s="129"/>
      <c r="C786" s="129"/>
      <c r="D786" s="129"/>
      <c r="E786" s="129"/>
      <c r="F786" s="129"/>
      <c r="G786" s="129"/>
      <c r="H786" s="129"/>
      <c r="I786" s="129"/>
      <c r="J786" s="129"/>
      <c r="K786" s="129"/>
      <c r="L786" s="129"/>
      <c r="M786" s="129"/>
      <c r="N786" s="129"/>
      <c r="O786" s="129"/>
      <c r="P786" s="129"/>
      <c r="Q786" s="129"/>
      <c r="R786" s="129"/>
      <c r="S786" s="129"/>
      <c r="T786" s="129"/>
      <c r="U786" s="129"/>
      <c r="V786" s="129"/>
      <c r="W786" s="129"/>
      <c r="X786" s="129"/>
      <c r="Y786" s="129"/>
      <c r="Z786" s="129"/>
    </row>
    <row r="787" ht="15.75" customHeight="1">
      <c r="A787" s="129"/>
      <c r="B787" s="129"/>
      <c r="C787" s="129"/>
      <c r="D787" s="129"/>
      <c r="E787" s="129"/>
      <c r="F787" s="129"/>
      <c r="G787" s="129"/>
      <c r="H787" s="129"/>
      <c r="I787" s="129"/>
      <c r="J787" s="129"/>
      <c r="K787" s="129"/>
      <c r="L787" s="129"/>
      <c r="M787" s="129"/>
      <c r="N787" s="129"/>
      <c r="O787" s="129"/>
      <c r="P787" s="129"/>
      <c r="Q787" s="129"/>
      <c r="R787" s="129"/>
      <c r="S787" s="129"/>
      <c r="T787" s="129"/>
      <c r="U787" s="129"/>
      <c r="V787" s="129"/>
      <c r="W787" s="129"/>
      <c r="X787" s="129"/>
      <c r="Y787" s="129"/>
      <c r="Z787" s="129"/>
    </row>
    <row r="788" ht="15.75" customHeight="1">
      <c r="A788" s="129"/>
      <c r="B788" s="129"/>
      <c r="C788" s="129"/>
      <c r="D788" s="129"/>
      <c r="E788" s="129"/>
      <c r="F788" s="129"/>
      <c r="G788" s="129"/>
      <c r="H788" s="129"/>
      <c r="I788" s="129"/>
      <c r="J788" s="129"/>
      <c r="K788" s="129"/>
      <c r="L788" s="129"/>
      <c r="M788" s="129"/>
      <c r="N788" s="129"/>
      <c r="O788" s="129"/>
      <c r="P788" s="129"/>
      <c r="Q788" s="129"/>
      <c r="R788" s="129"/>
      <c r="S788" s="129"/>
      <c r="T788" s="129"/>
      <c r="U788" s="129"/>
      <c r="V788" s="129"/>
      <c r="W788" s="129"/>
      <c r="X788" s="129"/>
      <c r="Y788" s="129"/>
      <c r="Z788" s="129"/>
    </row>
    <row r="789" ht="15.75" customHeight="1">
      <c r="A789" s="129"/>
      <c r="B789" s="129"/>
      <c r="C789" s="129"/>
      <c r="D789" s="129"/>
      <c r="E789" s="129"/>
      <c r="F789" s="129"/>
      <c r="G789" s="129"/>
      <c r="H789" s="129"/>
      <c r="I789" s="129"/>
      <c r="J789" s="129"/>
      <c r="K789" s="129"/>
      <c r="L789" s="129"/>
      <c r="M789" s="129"/>
      <c r="N789" s="129"/>
      <c r="O789" s="129"/>
      <c r="P789" s="129"/>
      <c r="Q789" s="129"/>
      <c r="R789" s="129"/>
      <c r="S789" s="129"/>
      <c r="T789" s="129"/>
      <c r="U789" s="129"/>
      <c r="V789" s="129"/>
      <c r="W789" s="129"/>
      <c r="X789" s="129"/>
      <c r="Y789" s="129"/>
      <c r="Z789" s="129"/>
    </row>
    <row r="790" ht="15.75" customHeight="1">
      <c r="A790" s="129"/>
      <c r="B790" s="129"/>
      <c r="C790" s="129"/>
      <c r="D790" s="129"/>
      <c r="E790" s="129"/>
      <c r="F790" s="129"/>
      <c r="G790" s="129"/>
      <c r="H790" s="129"/>
      <c r="I790" s="129"/>
      <c r="J790" s="129"/>
      <c r="K790" s="129"/>
      <c r="L790" s="129"/>
      <c r="M790" s="129"/>
      <c r="N790" s="129"/>
      <c r="O790" s="129"/>
      <c r="P790" s="129"/>
      <c r="Q790" s="129"/>
      <c r="R790" s="129"/>
      <c r="S790" s="129"/>
      <c r="T790" s="129"/>
      <c r="U790" s="129"/>
      <c r="V790" s="129"/>
      <c r="W790" s="129"/>
      <c r="X790" s="129"/>
      <c r="Y790" s="129"/>
      <c r="Z790" s="129"/>
    </row>
    <row r="791" ht="15.75" customHeight="1">
      <c r="A791" s="129"/>
      <c r="B791" s="129"/>
      <c r="C791" s="129"/>
      <c r="D791" s="129"/>
      <c r="E791" s="129"/>
      <c r="F791" s="129"/>
      <c r="G791" s="129"/>
      <c r="H791" s="129"/>
      <c r="I791" s="129"/>
      <c r="J791" s="129"/>
      <c r="K791" s="129"/>
      <c r="L791" s="129"/>
      <c r="M791" s="129"/>
      <c r="N791" s="129"/>
      <c r="O791" s="129"/>
      <c r="P791" s="129"/>
      <c r="Q791" s="129"/>
      <c r="R791" s="129"/>
      <c r="S791" s="129"/>
      <c r="T791" s="129"/>
      <c r="U791" s="129"/>
      <c r="V791" s="129"/>
      <c r="W791" s="129"/>
      <c r="X791" s="129"/>
      <c r="Y791" s="129"/>
      <c r="Z791" s="129"/>
    </row>
    <row r="792" ht="15.75" customHeight="1">
      <c r="A792" s="129"/>
      <c r="B792" s="129"/>
      <c r="C792" s="129"/>
      <c r="D792" s="129"/>
      <c r="E792" s="129"/>
      <c r="F792" s="129"/>
      <c r="G792" s="129"/>
      <c r="H792" s="129"/>
      <c r="I792" s="129"/>
      <c r="J792" s="129"/>
      <c r="K792" s="129"/>
      <c r="L792" s="129"/>
      <c r="M792" s="129"/>
      <c r="N792" s="129"/>
      <c r="O792" s="129"/>
      <c r="P792" s="129"/>
      <c r="Q792" s="129"/>
      <c r="R792" s="129"/>
      <c r="S792" s="129"/>
      <c r="T792" s="129"/>
      <c r="U792" s="129"/>
      <c r="V792" s="129"/>
      <c r="W792" s="129"/>
      <c r="X792" s="129"/>
      <c r="Y792" s="129"/>
      <c r="Z792" s="129"/>
    </row>
    <row r="793" ht="15.75" customHeight="1">
      <c r="A793" s="129"/>
      <c r="B793" s="129"/>
      <c r="C793" s="129"/>
      <c r="D793" s="129"/>
      <c r="E793" s="129"/>
      <c r="F793" s="129"/>
      <c r="G793" s="129"/>
      <c r="H793" s="129"/>
      <c r="I793" s="129"/>
      <c r="J793" s="129"/>
      <c r="K793" s="129"/>
      <c r="L793" s="129"/>
      <c r="M793" s="129"/>
      <c r="N793" s="129"/>
      <c r="O793" s="129"/>
      <c r="P793" s="129"/>
      <c r="Q793" s="129"/>
      <c r="R793" s="129"/>
      <c r="S793" s="129"/>
      <c r="T793" s="129"/>
      <c r="U793" s="129"/>
      <c r="V793" s="129"/>
      <c r="W793" s="129"/>
      <c r="X793" s="129"/>
      <c r="Y793" s="129"/>
      <c r="Z793" s="129"/>
    </row>
    <row r="794" ht="15.75" customHeight="1">
      <c r="A794" s="129"/>
      <c r="B794" s="129"/>
      <c r="C794" s="129"/>
      <c r="D794" s="129"/>
      <c r="E794" s="129"/>
      <c r="F794" s="129"/>
      <c r="G794" s="129"/>
      <c r="H794" s="129"/>
      <c r="I794" s="129"/>
      <c r="J794" s="129"/>
      <c r="K794" s="129"/>
      <c r="L794" s="129"/>
      <c r="M794" s="129"/>
      <c r="N794" s="129"/>
      <c r="O794" s="129"/>
      <c r="P794" s="129"/>
      <c r="Q794" s="129"/>
      <c r="R794" s="129"/>
      <c r="S794" s="129"/>
      <c r="T794" s="129"/>
      <c r="U794" s="129"/>
      <c r="V794" s="129"/>
      <c r="W794" s="129"/>
      <c r="X794" s="129"/>
      <c r="Y794" s="129"/>
      <c r="Z794" s="129"/>
    </row>
    <row r="795" ht="15.75" customHeight="1">
      <c r="A795" s="129"/>
      <c r="B795" s="129"/>
      <c r="C795" s="129"/>
      <c r="D795" s="129"/>
      <c r="E795" s="129"/>
      <c r="F795" s="129"/>
      <c r="G795" s="129"/>
      <c r="H795" s="129"/>
      <c r="I795" s="129"/>
      <c r="J795" s="129"/>
      <c r="K795" s="129"/>
      <c r="L795" s="129"/>
      <c r="M795" s="129"/>
      <c r="N795" s="129"/>
      <c r="O795" s="129"/>
      <c r="P795" s="129"/>
      <c r="Q795" s="129"/>
      <c r="R795" s="129"/>
      <c r="S795" s="129"/>
      <c r="T795" s="129"/>
      <c r="U795" s="129"/>
      <c r="V795" s="129"/>
      <c r="W795" s="129"/>
      <c r="X795" s="129"/>
      <c r="Y795" s="129"/>
      <c r="Z795" s="129"/>
    </row>
    <row r="796" ht="15.75" customHeight="1">
      <c r="A796" s="129"/>
      <c r="B796" s="129"/>
      <c r="C796" s="129"/>
      <c r="D796" s="129"/>
      <c r="E796" s="129"/>
      <c r="F796" s="129"/>
      <c r="G796" s="129"/>
      <c r="H796" s="129"/>
      <c r="I796" s="129"/>
      <c r="J796" s="129"/>
      <c r="K796" s="129"/>
      <c r="L796" s="129"/>
      <c r="M796" s="129"/>
      <c r="N796" s="129"/>
      <c r="O796" s="129"/>
      <c r="P796" s="129"/>
      <c r="Q796" s="129"/>
      <c r="R796" s="129"/>
      <c r="S796" s="129"/>
      <c r="T796" s="129"/>
      <c r="U796" s="129"/>
      <c r="V796" s="129"/>
      <c r="W796" s="129"/>
      <c r="X796" s="129"/>
      <c r="Y796" s="129"/>
      <c r="Z796" s="129"/>
    </row>
    <row r="797" ht="15.75" customHeight="1">
      <c r="A797" s="129"/>
      <c r="B797" s="129"/>
      <c r="C797" s="129"/>
      <c r="D797" s="129"/>
      <c r="E797" s="129"/>
      <c r="F797" s="129"/>
      <c r="G797" s="129"/>
      <c r="H797" s="129"/>
      <c r="I797" s="129"/>
      <c r="J797" s="129"/>
      <c r="K797" s="129"/>
      <c r="L797" s="129"/>
      <c r="M797" s="129"/>
      <c r="N797" s="129"/>
      <c r="O797" s="129"/>
      <c r="P797" s="129"/>
      <c r="Q797" s="129"/>
      <c r="R797" s="129"/>
      <c r="S797" s="129"/>
      <c r="T797" s="129"/>
      <c r="U797" s="129"/>
      <c r="V797" s="129"/>
      <c r="W797" s="129"/>
      <c r="X797" s="129"/>
      <c r="Y797" s="129"/>
      <c r="Z797" s="129"/>
    </row>
    <row r="798" ht="15.75" customHeight="1">
      <c r="A798" s="129"/>
      <c r="B798" s="129"/>
      <c r="C798" s="129"/>
      <c r="D798" s="129"/>
      <c r="E798" s="129"/>
      <c r="F798" s="129"/>
      <c r="G798" s="129"/>
      <c r="H798" s="129"/>
      <c r="I798" s="129"/>
      <c r="J798" s="129"/>
      <c r="K798" s="129"/>
      <c r="L798" s="129"/>
      <c r="M798" s="129"/>
      <c r="N798" s="129"/>
      <c r="O798" s="129"/>
      <c r="P798" s="129"/>
      <c r="Q798" s="129"/>
      <c r="R798" s="129"/>
      <c r="S798" s="129"/>
      <c r="T798" s="129"/>
      <c r="U798" s="129"/>
      <c r="V798" s="129"/>
      <c r="W798" s="129"/>
      <c r="X798" s="129"/>
      <c r="Y798" s="129"/>
      <c r="Z798" s="129"/>
    </row>
    <row r="799" ht="15.75" customHeight="1">
      <c r="A799" s="129"/>
      <c r="B799" s="129"/>
      <c r="C799" s="129"/>
      <c r="D799" s="129"/>
      <c r="E799" s="129"/>
      <c r="F799" s="129"/>
      <c r="G799" s="129"/>
      <c r="H799" s="129"/>
      <c r="I799" s="129"/>
      <c r="J799" s="129"/>
      <c r="K799" s="129"/>
      <c r="L799" s="129"/>
      <c r="M799" s="129"/>
      <c r="N799" s="129"/>
      <c r="O799" s="129"/>
      <c r="P799" s="129"/>
      <c r="Q799" s="129"/>
      <c r="R799" s="129"/>
      <c r="S799" s="129"/>
      <c r="T799" s="129"/>
      <c r="U799" s="129"/>
      <c r="V799" s="129"/>
      <c r="W799" s="129"/>
      <c r="X799" s="129"/>
      <c r="Y799" s="129"/>
      <c r="Z799" s="129"/>
    </row>
    <row r="800" ht="15.75" customHeight="1">
      <c r="A800" s="129"/>
      <c r="B800" s="129"/>
      <c r="C800" s="129"/>
      <c r="D800" s="129"/>
      <c r="E800" s="129"/>
      <c r="F800" s="129"/>
      <c r="G800" s="129"/>
      <c r="H800" s="129"/>
      <c r="I800" s="129"/>
      <c r="J800" s="129"/>
      <c r="K800" s="129"/>
      <c r="L800" s="129"/>
      <c r="M800" s="129"/>
      <c r="N800" s="129"/>
      <c r="O800" s="129"/>
      <c r="P800" s="129"/>
      <c r="Q800" s="129"/>
      <c r="R800" s="129"/>
      <c r="S800" s="129"/>
      <c r="T800" s="129"/>
      <c r="U800" s="129"/>
      <c r="V800" s="129"/>
      <c r="W800" s="129"/>
      <c r="X800" s="129"/>
      <c r="Y800" s="129"/>
      <c r="Z800" s="129"/>
    </row>
    <row r="801" ht="15.75" customHeight="1">
      <c r="A801" s="129"/>
      <c r="B801" s="129"/>
      <c r="C801" s="129"/>
      <c r="D801" s="129"/>
      <c r="E801" s="129"/>
      <c r="F801" s="129"/>
      <c r="G801" s="129"/>
      <c r="H801" s="129"/>
      <c r="I801" s="129"/>
      <c r="J801" s="129"/>
      <c r="K801" s="129"/>
      <c r="L801" s="129"/>
      <c r="M801" s="129"/>
      <c r="N801" s="129"/>
      <c r="O801" s="129"/>
      <c r="P801" s="129"/>
      <c r="Q801" s="129"/>
      <c r="R801" s="129"/>
      <c r="S801" s="129"/>
      <c r="T801" s="129"/>
      <c r="U801" s="129"/>
      <c r="V801" s="129"/>
      <c r="W801" s="129"/>
      <c r="X801" s="129"/>
      <c r="Y801" s="129"/>
      <c r="Z801" s="129"/>
    </row>
    <row r="802" ht="15.75" customHeight="1">
      <c r="A802" s="129"/>
      <c r="B802" s="129"/>
      <c r="C802" s="129"/>
      <c r="D802" s="129"/>
      <c r="E802" s="129"/>
      <c r="F802" s="129"/>
      <c r="G802" s="129"/>
      <c r="H802" s="129"/>
      <c r="I802" s="129"/>
      <c r="J802" s="129"/>
      <c r="K802" s="129"/>
      <c r="L802" s="129"/>
      <c r="M802" s="129"/>
      <c r="N802" s="129"/>
      <c r="O802" s="129"/>
      <c r="P802" s="129"/>
      <c r="Q802" s="129"/>
      <c r="R802" s="129"/>
      <c r="S802" s="129"/>
      <c r="T802" s="129"/>
      <c r="U802" s="129"/>
      <c r="V802" s="129"/>
      <c r="W802" s="129"/>
      <c r="X802" s="129"/>
      <c r="Y802" s="129"/>
      <c r="Z802" s="129"/>
    </row>
    <row r="803" ht="15.75" customHeight="1">
      <c r="A803" s="129"/>
      <c r="B803" s="129"/>
      <c r="C803" s="129"/>
      <c r="D803" s="129"/>
      <c r="E803" s="129"/>
      <c r="F803" s="129"/>
      <c r="G803" s="129"/>
      <c r="H803" s="129"/>
      <c r="I803" s="129"/>
      <c r="J803" s="129"/>
      <c r="K803" s="129"/>
      <c r="L803" s="129"/>
      <c r="M803" s="129"/>
      <c r="N803" s="129"/>
      <c r="O803" s="129"/>
      <c r="P803" s="129"/>
      <c r="Q803" s="129"/>
      <c r="R803" s="129"/>
      <c r="S803" s="129"/>
      <c r="T803" s="129"/>
      <c r="U803" s="129"/>
      <c r="V803" s="129"/>
      <c r="W803" s="129"/>
      <c r="X803" s="129"/>
      <c r="Y803" s="129"/>
      <c r="Z803" s="129"/>
    </row>
    <row r="804" ht="15.75" customHeight="1">
      <c r="A804" s="129"/>
      <c r="B804" s="129"/>
      <c r="C804" s="129"/>
      <c r="D804" s="129"/>
      <c r="E804" s="129"/>
      <c r="F804" s="129"/>
      <c r="G804" s="129"/>
      <c r="H804" s="129"/>
      <c r="I804" s="129"/>
      <c r="J804" s="129"/>
      <c r="K804" s="129"/>
      <c r="L804" s="129"/>
      <c r="M804" s="129"/>
      <c r="N804" s="129"/>
      <c r="O804" s="129"/>
      <c r="P804" s="129"/>
      <c r="Q804" s="129"/>
      <c r="R804" s="129"/>
      <c r="S804" s="129"/>
      <c r="T804" s="129"/>
      <c r="U804" s="129"/>
      <c r="V804" s="129"/>
      <c r="W804" s="129"/>
      <c r="X804" s="129"/>
      <c r="Y804" s="129"/>
      <c r="Z804" s="129"/>
    </row>
    <row r="805" ht="15.75" customHeight="1">
      <c r="A805" s="129"/>
      <c r="B805" s="129"/>
      <c r="C805" s="129"/>
      <c r="D805" s="129"/>
      <c r="E805" s="129"/>
      <c r="F805" s="129"/>
      <c r="G805" s="129"/>
      <c r="H805" s="129"/>
      <c r="I805" s="129"/>
      <c r="J805" s="129"/>
      <c r="K805" s="129"/>
      <c r="L805" s="129"/>
      <c r="M805" s="129"/>
      <c r="N805" s="129"/>
      <c r="O805" s="129"/>
      <c r="P805" s="129"/>
      <c r="Q805" s="129"/>
      <c r="R805" s="129"/>
      <c r="S805" s="129"/>
      <c r="T805" s="129"/>
      <c r="U805" s="129"/>
      <c r="V805" s="129"/>
      <c r="W805" s="129"/>
      <c r="X805" s="129"/>
      <c r="Y805" s="129"/>
      <c r="Z805" s="129"/>
    </row>
    <row r="806" ht="15.75" customHeight="1">
      <c r="A806" s="129"/>
      <c r="B806" s="129"/>
      <c r="C806" s="129"/>
      <c r="D806" s="129"/>
      <c r="E806" s="129"/>
      <c r="F806" s="129"/>
      <c r="G806" s="129"/>
      <c r="H806" s="129"/>
      <c r="I806" s="129"/>
      <c r="J806" s="129"/>
      <c r="K806" s="129"/>
      <c r="L806" s="129"/>
      <c r="M806" s="129"/>
      <c r="N806" s="129"/>
      <c r="O806" s="129"/>
      <c r="P806" s="129"/>
      <c r="Q806" s="129"/>
      <c r="R806" s="129"/>
      <c r="S806" s="129"/>
      <c r="T806" s="129"/>
      <c r="U806" s="129"/>
      <c r="V806" s="129"/>
      <c r="W806" s="129"/>
      <c r="X806" s="129"/>
      <c r="Y806" s="129"/>
      <c r="Z806" s="129"/>
    </row>
    <row r="807" ht="15.75" customHeight="1">
      <c r="A807" s="129"/>
      <c r="B807" s="129"/>
      <c r="C807" s="129"/>
      <c r="D807" s="129"/>
      <c r="E807" s="129"/>
      <c r="F807" s="129"/>
      <c r="G807" s="129"/>
      <c r="H807" s="129"/>
      <c r="I807" s="129"/>
      <c r="J807" s="129"/>
      <c r="K807" s="129"/>
      <c r="L807" s="129"/>
      <c r="M807" s="129"/>
      <c r="N807" s="129"/>
      <c r="O807" s="129"/>
      <c r="P807" s="129"/>
      <c r="Q807" s="129"/>
      <c r="R807" s="129"/>
      <c r="S807" s="129"/>
      <c r="T807" s="129"/>
      <c r="U807" s="129"/>
      <c r="V807" s="129"/>
      <c r="W807" s="129"/>
      <c r="X807" s="129"/>
      <c r="Y807" s="129"/>
      <c r="Z807" s="129"/>
    </row>
    <row r="808" ht="15.75" customHeight="1">
      <c r="A808" s="129"/>
      <c r="B808" s="129"/>
      <c r="C808" s="129"/>
      <c r="D808" s="129"/>
      <c r="E808" s="129"/>
      <c r="F808" s="129"/>
      <c r="G808" s="129"/>
      <c r="H808" s="129"/>
      <c r="I808" s="129"/>
      <c r="J808" s="129"/>
      <c r="K808" s="129"/>
      <c r="L808" s="129"/>
      <c r="M808" s="129"/>
      <c r="N808" s="129"/>
      <c r="O808" s="129"/>
      <c r="P808" s="129"/>
      <c r="Q808" s="129"/>
      <c r="R808" s="129"/>
      <c r="S808" s="129"/>
      <c r="T808" s="129"/>
      <c r="U808" s="129"/>
      <c r="V808" s="129"/>
      <c r="W808" s="129"/>
      <c r="X808" s="129"/>
      <c r="Y808" s="129"/>
      <c r="Z808" s="129"/>
    </row>
    <row r="809" ht="15.75" customHeight="1">
      <c r="A809" s="129"/>
      <c r="B809" s="129"/>
      <c r="C809" s="129"/>
      <c r="D809" s="129"/>
      <c r="E809" s="129"/>
      <c r="F809" s="129"/>
      <c r="G809" s="129"/>
      <c r="H809" s="129"/>
      <c r="I809" s="129"/>
      <c r="J809" s="129"/>
      <c r="K809" s="129"/>
      <c r="L809" s="129"/>
      <c r="M809" s="129"/>
      <c r="N809" s="129"/>
      <c r="O809" s="129"/>
      <c r="P809" s="129"/>
      <c r="Q809" s="129"/>
      <c r="R809" s="129"/>
      <c r="S809" s="129"/>
      <c r="T809" s="129"/>
      <c r="U809" s="129"/>
      <c r="V809" s="129"/>
      <c r="W809" s="129"/>
      <c r="X809" s="129"/>
      <c r="Y809" s="129"/>
      <c r="Z809" s="129"/>
    </row>
    <row r="810" ht="15.75" customHeight="1">
      <c r="A810" s="129"/>
      <c r="B810" s="129"/>
      <c r="C810" s="129"/>
      <c r="D810" s="129"/>
      <c r="E810" s="129"/>
      <c r="F810" s="129"/>
      <c r="G810" s="129"/>
      <c r="H810" s="129"/>
      <c r="I810" s="129"/>
      <c r="J810" s="129"/>
      <c r="K810" s="129"/>
      <c r="L810" s="129"/>
      <c r="M810" s="129"/>
      <c r="N810" s="129"/>
      <c r="O810" s="129"/>
      <c r="P810" s="129"/>
      <c r="Q810" s="129"/>
      <c r="R810" s="129"/>
      <c r="S810" s="129"/>
      <c r="T810" s="129"/>
      <c r="U810" s="129"/>
      <c r="V810" s="129"/>
      <c r="W810" s="129"/>
      <c r="X810" s="129"/>
      <c r="Y810" s="129"/>
      <c r="Z810" s="129"/>
    </row>
    <row r="811" ht="15.75" customHeight="1">
      <c r="A811" s="129"/>
      <c r="B811" s="129"/>
      <c r="C811" s="129"/>
      <c r="D811" s="129"/>
      <c r="E811" s="129"/>
      <c r="F811" s="129"/>
      <c r="G811" s="129"/>
      <c r="H811" s="129"/>
      <c r="I811" s="129"/>
      <c r="J811" s="129"/>
      <c r="K811" s="129"/>
      <c r="L811" s="129"/>
      <c r="M811" s="129"/>
      <c r="N811" s="129"/>
      <c r="O811" s="129"/>
      <c r="P811" s="129"/>
      <c r="Q811" s="129"/>
      <c r="R811" s="129"/>
      <c r="S811" s="129"/>
      <c r="T811" s="129"/>
      <c r="U811" s="129"/>
      <c r="V811" s="129"/>
      <c r="W811" s="129"/>
      <c r="X811" s="129"/>
      <c r="Y811" s="129"/>
      <c r="Z811" s="129"/>
    </row>
    <row r="812" ht="15.75" customHeight="1">
      <c r="A812" s="129"/>
      <c r="B812" s="129"/>
      <c r="C812" s="129"/>
      <c r="D812" s="129"/>
      <c r="E812" s="129"/>
      <c r="F812" s="129"/>
      <c r="G812" s="129"/>
      <c r="H812" s="129"/>
      <c r="I812" s="129"/>
      <c r="J812" s="129"/>
      <c r="K812" s="129"/>
      <c r="L812" s="129"/>
      <c r="M812" s="129"/>
      <c r="N812" s="129"/>
      <c r="O812" s="129"/>
      <c r="P812" s="129"/>
      <c r="Q812" s="129"/>
      <c r="R812" s="129"/>
      <c r="S812" s="129"/>
      <c r="T812" s="129"/>
      <c r="U812" s="129"/>
      <c r="V812" s="129"/>
      <c r="W812" s="129"/>
      <c r="X812" s="129"/>
      <c r="Y812" s="129"/>
      <c r="Z812" s="129"/>
    </row>
    <row r="813" ht="15.75" customHeight="1">
      <c r="A813" s="129"/>
      <c r="B813" s="129"/>
      <c r="C813" s="129"/>
      <c r="D813" s="129"/>
      <c r="E813" s="129"/>
      <c r="F813" s="129"/>
      <c r="G813" s="129"/>
      <c r="H813" s="129"/>
      <c r="I813" s="129"/>
      <c r="J813" s="129"/>
      <c r="K813" s="129"/>
      <c r="L813" s="129"/>
      <c r="M813" s="129"/>
      <c r="N813" s="129"/>
      <c r="O813" s="129"/>
      <c r="P813" s="129"/>
      <c r="Q813" s="129"/>
      <c r="R813" s="129"/>
      <c r="S813" s="129"/>
      <c r="T813" s="129"/>
      <c r="U813" s="129"/>
      <c r="V813" s="129"/>
      <c r="W813" s="129"/>
      <c r="X813" s="129"/>
      <c r="Y813" s="129"/>
      <c r="Z813" s="129"/>
    </row>
    <row r="814" ht="15.75" customHeight="1">
      <c r="A814" s="129"/>
      <c r="B814" s="129"/>
      <c r="C814" s="129"/>
      <c r="D814" s="129"/>
      <c r="E814" s="129"/>
      <c r="F814" s="129"/>
      <c r="G814" s="129"/>
      <c r="H814" s="129"/>
      <c r="I814" s="129"/>
      <c r="J814" s="129"/>
      <c r="K814" s="129"/>
      <c r="L814" s="129"/>
      <c r="M814" s="129"/>
      <c r="N814" s="129"/>
      <c r="O814" s="129"/>
      <c r="P814" s="129"/>
      <c r="Q814" s="129"/>
      <c r="R814" s="129"/>
      <c r="S814" s="129"/>
      <c r="T814" s="129"/>
      <c r="U814" s="129"/>
      <c r="V814" s="129"/>
      <c r="W814" s="129"/>
      <c r="X814" s="129"/>
      <c r="Y814" s="129"/>
      <c r="Z814" s="129"/>
    </row>
    <row r="815" ht="15.75" customHeight="1">
      <c r="A815" s="129"/>
      <c r="B815" s="129"/>
      <c r="C815" s="129"/>
      <c r="D815" s="129"/>
      <c r="E815" s="129"/>
      <c r="F815" s="129"/>
      <c r="G815" s="129"/>
      <c r="H815" s="129"/>
      <c r="I815" s="129"/>
      <c r="J815" s="129"/>
      <c r="K815" s="129"/>
      <c r="L815" s="129"/>
      <c r="M815" s="129"/>
      <c r="N815" s="129"/>
      <c r="O815" s="129"/>
      <c r="P815" s="129"/>
      <c r="Q815" s="129"/>
      <c r="R815" s="129"/>
      <c r="S815" s="129"/>
      <c r="T815" s="129"/>
      <c r="U815" s="129"/>
      <c r="V815" s="129"/>
      <c r="W815" s="129"/>
      <c r="X815" s="129"/>
      <c r="Y815" s="129"/>
      <c r="Z815" s="129"/>
    </row>
    <row r="816" ht="15.75" customHeight="1">
      <c r="A816" s="129"/>
      <c r="B816" s="129"/>
      <c r="C816" s="129"/>
      <c r="D816" s="129"/>
      <c r="E816" s="129"/>
      <c r="F816" s="129"/>
      <c r="G816" s="129"/>
      <c r="H816" s="129"/>
      <c r="I816" s="129"/>
      <c r="J816" s="129"/>
      <c r="K816" s="129"/>
      <c r="L816" s="129"/>
      <c r="M816" s="129"/>
      <c r="N816" s="129"/>
      <c r="O816" s="129"/>
      <c r="P816" s="129"/>
      <c r="Q816" s="129"/>
      <c r="R816" s="129"/>
      <c r="S816" s="129"/>
      <c r="T816" s="129"/>
      <c r="U816" s="129"/>
      <c r="V816" s="129"/>
      <c r="W816" s="129"/>
      <c r="X816" s="129"/>
      <c r="Y816" s="129"/>
      <c r="Z816" s="129"/>
    </row>
    <row r="817" ht="15.75" customHeight="1">
      <c r="A817" s="129"/>
      <c r="B817" s="129"/>
      <c r="C817" s="129"/>
      <c r="D817" s="129"/>
      <c r="E817" s="129"/>
      <c r="F817" s="129"/>
      <c r="G817" s="129"/>
      <c r="H817" s="129"/>
      <c r="I817" s="129"/>
      <c r="J817" s="129"/>
      <c r="K817" s="129"/>
      <c r="L817" s="129"/>
      <c r="M817" s="129"/>
      <c r="N817" s="129"/>
      <c r="O817" s="129"/>
      <c r="P817" s="129"/>
      <c r="Q817" s="129"/>
      <c r="R817" s="129"/>
      <c r="S817" s="129"/>
      <c r="T817" s="129"/>
      <c r="U817" s="129"/>
      <c r="V817" s="129"/>
      <c r="W817" s="129"/>
      <c r="X817" s="129"/>
      <c r="Y817" s="129"/>
      <c r="Z817" s="129"/>
    </row>
    <row r="818" ht="15.75" customHeight="1">
      <c r="A818" s="129"/>
      <c r="B818" s="129"/>
      <c r="C818" s="129"/>
      <c r="D818" s="129"/>
      <c r="E818" s="129"/>
      <c r="F818" s="129"/>
      <c r="G818" s="129"/>
      <c r="H818" s="129"/>
      <c r="I818" s="129"/>
      <c r="J818" s="129"/>
      <c r="K818" s="129"/>
      <c r="L818" s="129"/>
      <c r="M818" s="129"/>
      <c r="N818" s="129"/>
      <c r="O818" s="129"/>
      <c r="P818" s="129"/>
      <c r="Q818" s="129"/>
      <c r="R818" s="129"/>
      <c r="S818" s="129"/>
      <c r="T818" s="129"/>
      <c r="U818" s="129"/>
      <c r="V818" s="129"/>
      <c r="W818" s="129"/>
      <c r="X818" s="129"/>
      <c r="Y818" s="129"/>
      <c r="Z818" s="129"/>
    </row>
    <row r="819" ht="15.75" customHeight="1">
      <c r="A819" s="129"/>
      <c r="B819" s="129"/>
      <c r="C819" s="129"/>
      <c r="D819" s="129"/>
      <c r="E819" s="129"/>
      <c r="F819" s="129"/>
      <c r="G819" s="129"/>
      <c r="H819" s="129"/>
      <c r="I819" s="129"/>
      <c r="J819" s="129"/>
      <c r="K819" s="129"/>
      <c r="L819" s="129"/>
      <c r="M819" s="129"/>
      <c r="N819" s="129"/>
      <c r="O819" s="129"/>
      <c r="P819" s="129"/>
      <c r="Q819" s="129"/>
      <c r="R819" s="129"/>
      <c r="S819" s="129"/>
      <c r="T819" s="129"/>
      <c r="U819" s="129"/>
      <c r="V819" s="129"/>
      <c r="W819" s="129"/>
      <c r="X819" s="129"/>
      <c r="Y819" s="129"/>
      <c r="Z819" s="129"/>
    </row>
    <row r="820" ht="15.75" customHeight="1">
      <c r="A820" s="129"/>
      <c r="B820" s="129"/>
      <c r="C820" s="129"/>
      <c r="D820" s="129"/>
      <c r="E820" s="129"/>
      <c r="F820" s="129"/>
      <c r="G820" s="129"/>
      <c r="H820" s="129"/>
      <c r="I820" s="129"/>
      <c r="J820" s="129"/>
      <c r="K820" s="129"/>
      <c r="L820" s="129"/>
      <c r="M820" s="129"/>
      <c r="N820" s="129"/>
      <c r="O820" s="129"/>
      <c r="P820" s="129"/>
      <c r="Q820" s="129"/>
      <c r="R820" s="129"/>
      <c r="S820" s="129"/>
      <c r="T820" s="129"/>
      <c r="U820" s="129"/>
      <c r="V820" s="129"/>
      <c r="W820" s="129"/>
      <c r="X820" s="129"/>
      <c r="Y820" s="129"/>
      <c r="Z820" s="129"/>
    </row>
    <row r="821" ht="15.75" customHeight="1">
      <c r="A821" s="129"/>
      <c r="B821" s="129"/>
      <c r="C821" s="129"/>
      <c r="D821" s="129"/>
      <c r="E821" s="129"/>
      <c r="F821" s="129"/>
      <c r="G821" s="129"/>
      <c r="H821" s="129"/>
      <c r="I821" s="129"/>
      <c r="J821" s="129"/>
      <c r="K821" s="129"/>
      <c r="L821" s="129"/>
      <c r="M821" s="129"/>
      <c r="N821" s="129"/>
      <c r="O821" s="129"/>
      <c r="P821" s="129"/>
      <c r="Q821" s="129"/>
      <c r="R821" s="129"/>
      <c r="S821" s="129"/>
      <c r="T821" s="129"/>
      <c r="U821" s="129"/>
      <c r="V821" s="129"/>
      <c r="W821" s="129"/>
      <c r="X821" s="129"/>
      <c r="Y821" s="129"/>
      <c r="Z821" s="129"/>
    </row>
    <row r="822" ht="15.75" customHeight="1">
      <c r="A822" s="129"/>
      <c r="B822" s="129"/>
      <c r="C822" s="129"/>
      <c r="D822" s="129"/>
      <c r="E822" s="129"/>
      <c r="F822" s="129"/>
      <c r="G822" s="129"/>
      <c r="H822" s="129"/>
      <c r="I822" s="129"/>
      <c r="J822" s="129"/>
      <c r="K822" s="129"/>
      <c r="L822" s="129"/>
      <c r="M822" s="129"/>
      <c r="N822" s="129"/>
      <c r="O822" s="129"/>
      <c r="P822" s="129"/>
      <c r="Q822" s="129"/>
      <c r="R822" s="129"/>
      <c r="S822" s="129"/>
      <c r="T822" s="129"/>
      <c r="U822" s="129"/>
      <c r="V822" s="129"/>
      <c r="W822" s="129"/>
      <c r="X822" s="129"/>
      <c r="Y822" s="129"/>
      <c r="Z822" s="129"/>
    </row>
    <row r="823" ht="15.75" customHeight="1">
      <c r="A823" s="129"/>
      <c r="B823" s="129"/>
      <c r="C823" s="129"/>
      <c r="D823" s="129"/>
      <c r="E823" s="129"/>
      <c r="F823" s="129"/>
      <c r="G823" s="129"/>
      <c r="H823" s="129"/>
      <c r="I823" s="129"/>
      <c r="J823" s="129"/>
      <c r="K823" s="129"/>
      <c r="L823" s="129"/>
      <c r="M823" s="129"/>
      <c r="N823" s="129"/>
      <c r="O823" s="129"/>
      <c r="P823" s="129"/>
      <c r="Q823" s="129"/>
      <c r="R823" s="129"/>
      <c r="S823" s="129"/>
      <c r="T823" s="129"/>
      <c r="U823" s="129"/>
      <c r="V823" s="129"/>
      <c r="W823" s="129"/>
      <c r="X823" s="129"/>
      <c r="Y823" s="129"/>
      <c r="Z823" s="129"/>
    </row>
    <row r="824" ht="15.75" customHeight="1">
      <c r="A824" s="129"/>
      <c r="B824" s="129"/>
      <c r="C824" s="129"/>
      <c r="D824" s="129"/>
      <c r="E824" s="129"/>
      <c r="F824" s="129"/>
      <c r="G824" s="129"/>
      <c r="H824" s="129"/>
      <c r="I824" s="129"/>
      <c r="J824" s="129"/>
      <c r="K824" s="129"/>
      <c r="L824" s="129"/>
      <c r="M824" s="129"/>
      <c r="N824" s="129"/>
      <c r="O824" s="129"/>
      <c r="P824" s="129"/>
      <c r="Q824" s="129"/>
      <c r="R824" s="129"/>
      <c r="S824" s="129"/>
      <c r="T824" s="129"/>
      <c r="U824" s="129"/>
      <c r="V824" s="129"/>
      <c r="W824" s="129"/>
      <c r="X824" s="129"/>
      <c r="Y824" s="129"/>
      <c r="Z824" s="129"/>
    </row>
    <row r="825" ht="15.75" customHeight="1">
      <c r="A825" s="129"/>
      <c r="B825" s="129"/>
      <c r="C825" s="129"/>
      <c r="D825" s="129"/>
      <c r="E825" s="129"/>
      <c r="F825" s="129"/>
      <c r="G825" s="129"/>
      <c r="H825" s="129"/>
      <c r="I825" s="129"/>
      <c r="J825" s="129"/>
      <c r="K825" s="129"/>
      <c r="L825" s="129"/>
      <c r="M825" s="129"/>
      <c r="N825" s="129"/>
      <c r="O825" s="129"/>
      <c r="P825" s="129"/>
      <c r="Q825" s="129"/>
      <c r="R825" s="129"/>
      <c r="S825" s="129"/>
      <c r="T825" s="129"/>
      <c r="U825" s="129"/>
      <c r="V825" s="129"/>
      <c r="W825" s="129"/>
      <c r="X825" s="129"/>
      <c r="Y825" s="129"/>
      <c r="Z825" s="129"/>
    </row>
    <row r="826" ht="15.75" customHeight="1">
      <c r="A826" s="129"/>
      <c r="B826" s="129"/>
      <c r="C826" s="129"/>
      <c r="D826" s="129"/>
      <c r="E826" s="129"/>
      <c r="F826" s="129"/>
      <c r="G826" s="129"/>
      <c r="H826" s="129"/>
      <c r="I826" s="129"/>
      <c r="J826" s="129"/>
      <c r="K826" s="129"/>
      <c r="L826" s="129"/>
      <c r="M826" s="129"/>
      <c r="N826" s="129"/>
      <c r="O826" s="129"/>
      <c r="P826" s="129"/>
      <c r="Q826" s="129"/>
      <c r="R826" s="129"/>
      <c r="S826" s="129"/>
      <c r="T826" s="129"/>
      <c r="U826" s="129"/>
      <c r="V826" s="129"/>
      <c r="W826" s="129"/>
      <c r="X826" s="129"/>
      <c r="Y826" s="129"/>
      <c r="Z826" s="129"/>
    </row>
    <row r="827" ht="15.75" customHeight="1">
      <c r="A827" s="129"/>
      <c r="B827" s="129"/>
      <c r="C827" s="129"/>
      <c r="D827" s="129"/>
      <c r="E827" s="129"/>
      <c r="F827" s="129"/>
      <c r="G827" s="129"/>
      <c r="H827" s="129"/>
      <c r="I827" s="129"/>
      <c r="J827" s="129"/>
      <c r="K827" s="129"/>
      <c r="L827" s="129"/>
      <c r="M827" s="129"/>
      <c r="N827" s="129"/>
      <c r="O827" s="129"/>
      <c r="P827" s="129"/>
      <c r="Q827" s="129"/>
      <c r="R827" s="129"/>
      <c r="S827" s="129"/>
      <c r="T827" s="129"/>
      <c r="U827" s="129"/>
      <c r="V827" s="129"/>
      <c r="W827" s="129"/>
      <c r="X827" s="129"/>
      <c r="Y827" s="129"/>
      <c r="Z827" s="129"/>
    </row>
    <row r="828" ht="15.75" customHeight="1">
      <c r="A828" s="129"/>
      <c r="B828" s="129"/>
      <c r="C828" s="129"/>
      <c r="D828" s="129"/>
      <c r="E828" s="129"/>
      <c r="F828" s="129"/>
      <c r="G828" s="129"/>
      <c r="H828" s="129"/>
      <c r="I828" s="129"/>
      <c r="J828" s="129"/>
      <c r="K828" s="129"/>
      <c r="L828" s="129"/>
      <c r="M828" s="129"/>
      <c r="N828" s="129"/>
      <c r="O828" s="129"/>
      <c r="P828" s="129"/>
      <c r="Q828" s="129"/>
      <c r="R828" s="129"/>
      <c r="S828" s="129"/>
      <c r="T828" s="129"/>
      <c r="U828" s="129"/>
      <c r="V828" s="129"/>
      <c r="W828" s="129"/>
      <c r="X828" s="129"/>
      <c r="Y828" s="129"/>
      <c r="Z828" s="129"/>
    </row>
    <row r="829" ht="15.75" customHeight="1">
      <c r="A829" s="129"/>
      <c r="B829" s="129"/>
      <c r="C829" s="129"/>
      <c r="D829" s="129"/>
      <c r="E829" s="129"/>
      <c r="F829" s="129"/>
      <c r="G829" s="129"/>
      <c r="H829" s="129"/>
      <c r="I829" s="129"/>
      <c r="J829" s="129"/>
      <c r="K829" s="129"/>
      <c r="L829" s="129"/>
      <c r="M829" s="129"/>
      <c r="N829" s="129"/>
      <c r="O829" s="129"/>
      <c r="P829" s="129"/>
      <c r="Q829" s="129"/>
      <c r="R829" s="129"/>
      <c r="S829" s="129"/>
      <c r="T829" s="129"/>
      <c r="U829" s="129"/>
      <c r="V829" s="129"/>
      <c r="W829" s="129"/>
      <c r="X829" s="129"/>
      <c r="Y829" s="129"/>
      <c r="Z829" s="129"/>
    </row>
    <row r="830" ht="15.75" customHeight="1">
      <c r="A830" s="129"/>
      <c r="B830" s="129"/>
      <c r="C830" s="129"/>
      <c r="D830" s="129"/>
      <c r="E830" s="129"/>
      <c r="F830" s="129"/>
      <c r="G830" s="129"/>
      <c r="H830" s="129"/>
      <c r="I830" s="129"/>
      <c r="J830" s="129"/>
      <c r="K830" s="129"/>
      <c r="L830" s="129"/>
      <c r="M830" s="129"/>
      <c r="N830" s="129"/>
      <c r="O830" s="129"/>
      <c r="P830" s="129"/>
      <c r="Q830" s="129"/>
      <c r="R830" s="129"/>
      <c r="S830" s="129"/>
      <c r="T830" s="129"/>
      <c r="U830" s="129"/>
      <c r="V830" s="129"/>
      <c r="W830" s="129"/>
      <c r="X830" s="129"/>
      <c r="Y830" s="129"/>
      <c r="Z830" s="129"/>
    </row>
    <row r="831" ht="15.75" customHeight="1">
      <c r="A831" s="129"/>
      <c r="B831" s="129"/>
      <c r="C831" s="129"/>
      <c r="D831" s="129"/>
      <c r="E831" s="129"/>
      <c r="F831" s="129"/>
      <c r="G831" s="129"/>
      <c r="H831" s="129"/>
      <c r="I831" s="129"/>
      <c r="J831" s="129"/>
      <c r="K831" s="129"/>
      <c r="L831" s="129"/>
      <c r="M831" s="129"/>
      <c r="N831" s="129"/>
      <c r="O831" s="129"/>
      <c r="P831" s="129"/>
      <c r="Q831" s="129"/>
      <c r="R831" s="129"/>
      <c r="S831" s="129"/>
      <c r="T831" s="129"/>
      <c r="U831" s="129"/>
      <c r="V831" s="129"/>
      <c r="W831" s="129"/>
      <c r="X831" s="129"/>
      <c r="Y831" s="129"/>
      <c r="Z831" s="129"/>
    </row>
    <row r="832" ht="15.75" customHeight="1">
      <c r="A832" s="129"/>
      <c r="B832" s="129"/>
      <c r="C832" s="129"/>
      <c r="D832" s="129"/>
      <c r="E832" s="129"/>
      <c r="F832" s="129"/>
      <c r="G832" s="129"/>
      <c r="H832" s="129"/>
      <c r="I832" s="129"/>
      <c r="J832" s="129"/>
      <c r="K832" s="129"/>
      <c r="L832" s="129"/>
      <c r="M832" s="129"/>
      <c r="N832" s="129"/>
      <c r="O832" s="129"/>
      <c r="P832" s="129"/>
      <c r="Q832" s="129"/>
      <c r="R832" s="129"/>
      <c r="S832" s="129"/>
      <c r="T832" s="129"/>
      <c r="U832" s="129"/>
      <c r="V832" s="129"/>
      <c r="W832" s="129"/>
      <c r="X832" s="129"/>
      <c r="Y832" s="129"/>
      <c r="Z832" s="129"/>
    </row>
    <row r="833" ht="15.75" customHeight="1">
      <c r="A833" s="129"/>
      <c r="B833" s="129"/>
      <c r="C833" s="129"/>
      <c r="D833" s="129"/>
      <c r="E833" s="129"/>
      <c r="F833" s="129"/>
      <c r="G833" s="129"/>
      <c r="H833" s="129"/>
      <c r="I833" s="129"/>
      <c r="J833" s="129"/>
      <c r="K833" s="129"/>
      <c r="L833" s="129"/>
      <c r="M833" s="129"/>
      <c r="N833" s="129"/>
      <c r="O833" s="129"/>
      <c r="P833" s="129"/>
      <c r="Q833" s="129"/>
      <c r="R833" s="129"/>
      <c r="S833" s="129"/>
      <c r="T833" s="129"/>
      <c r="U833" s="129"/>
      <c r="V833" s="129"/>
      <c r="W833" s="129"/>
      <c r="X833" s="129"/>
      <c r="Y833" s="129"/>
      <c r="Z833" s="129"/>
    </row>
    <row r="834" ht="15.75" customHeight="1">
      <c r="A834" s="129"/>
      <c r="B834" s="129"/>
      <c r="C834" s="129"/>
      <c r="D834" s="129"/>
      <c r="E834" s="129"/>
      <c r="F834" s="129"/>
      <c r="G834" s="129"/>
      <c r="H834" s="129"/>
      <c r="I834" s="129"/>
      <c r="J834" s="129"/>
      <c r="K834" s="129"/>
      <c r="L834" s="129"/>
      <c r="M834" s="129"/>
      <c r="N834" s="129"/>
      <c r="O834" s="129"/>
      <c r="P834" s="129"/>
      <c r="Q834" s="129"/>
      <c r="R834" s="129"/>
      <c r="S834" s="129"/>
      <c r="T834" s="129"/>
      <c r="U834" s="129"/>
      <c r="V834" s="129"/>
      <c r="W834" s="129"/>
      <c r="X834" s="129"/>
      <c r="Y834" s="129"/>
      <c r="Z834" s="129"/>
    </row>
    <row r="835" ht="15.75" customHeight="1">
      <c r="A835" s="129"/>
      <c r="B835" s="129"/>
      <c r="C835" s="129"/>
      <c r="D835" s="129"/>
      <c r="E835" s="129"/>
      <c r="F835" s="129"/>
      <c r="G835" s="129"/>
      <c r="H835" s="129"/>
      <c r="I835" s="129"/>
      <c r="J835" s="129"/>
      <c r="K835" s="129"/>
      <c r="L835" s="129"/>
      <c r="M835" s="129"/>
      <c r="N835" s="129"/>
      <c r="O835" s="129"/>
      <c r="P835" s="129"/>
      <c r="Q835" s="129"/>
      <c r="R835" s="129"/>
      <c r="S835" s="129"/>
      <c r="T835" s="129"/>
      <c r="U835" s="129"/>
      <c r="V835" s="129"/>
      <c r="W835" s="129"/>
      <c r="X835" s="129"/>
      <c r="Y835" s="129"/>
      <c r="Z835" s="129"/>
    </row>
    <row r="836" ht="15.75" customHeight="1">
      <c r="A836" s="129"/>
      <c r="B836" s="129"/>
      <c r="C836" s="129"/>
      <c r="D836" s="129"/>
      <c r="E836" s="129"/>
      <c r="F836" s="129"/>
      <c r="G836" s="129"/>
      <c r="H836" s="129"/>
      <c r="I836" s="129"/>
      <c r="J836" s="129"/>
      <c r="K836" s="129"/>
      <c r="L836" s="129"/>
      <c r="M836" s="129"/>
      <c r="N836" s="129"/>
      <c r="O836" s="129"/>
      <c r="P836" s="129"/>
      <c r="Q836" s="129"/>
      <c r="R836" s="129"/>
      <c r="S836" s="129"/>
      <c r="T836" s="129"/>
      <c r="U836" s="129"/>
      <c r="V836" s="129"/>
      <c r="W836" s="129"/>
      <c r="X836" s="129"/>
      <c r="Y836" s="129"/>
      <c r="Z836" s="129"/>
    </row>
    <row r="837" ht="15.75" customHeight="1">
      <c r="A837" s="129"/>
      <c r="B837" s="129"/>
      <c r="C837" s="129"/>
      <c r="D837" s="129"/>
      <c r="E837" s="129"/>
      <c r="F837" s="129"/>
      <c r="G837" s="129"/>
      <c r="H837" s="129"/>
      <c r="I837" s="129"/>
      <c r="J837" s="129"/>
      <c r="K837" s="129"/>
      <c r="L837" s="129"/>
      <c r="M837" s="129"/>
      <c r="N837" s="129"/>
      <c r="O837" s="129"/>
      <c r="P837" s="129"/>
      <c r="Q837" s="129"/>
      <c r="R837" s="129"/>
      <c r="S837" s="129"/>
      <c r="T837" s="129"/>
      <c r="U837" s="129"/>
      <c r="V837" s="129"/>
      <c r="W837" s="129"/>
      <c r="X837" s="129"/>
      <c r="Y837" s="129"/>
      <c r="Z837" s="129"/>
    </row>
    <row r="838" ht="15.75" customHeight="1">
      <c r="A838" s="129"/>
      <c r="B838" s="129"/>
      <c r="C838" s="129"/>
      <c r="D838" s="129"/>
      <c r="E838" s="129"/>
      <c r="F838" s="129"/>
      <c r="G838" s="129"/>
      <c r="H838" s="129"/>
      <c r="I838" s="129"/>
      <c r="J838" s="129"/>
      <c r="K838" s="129"/>
      <c r="L838" s="129"/>
      <c r="M838" s="129"/>
      <c r="N838" s="129"/>
      <c r="O838" s="129"/>
      <c r="P838" s="129"/>
      <c r="Q838" s="129"/>
      <c r="R838" s="129"/>
      <c r="S838" s="129"/>
      <c r="T838" s="129"/>
      <c r="U838" s="129"/>
      <c r="V838" s="129"/>
      <c r="W838" s="129"/>
      <c r="X838" s="129"/>
      <c r="Y838" s="129"/>
      <c r="Z838" s="129"/>
    </row>
    <row r="839" ht="15.75" customHeight="1">
      <c r="A839" s="129"/>
      <c r="B839" s="129"/>
      <c r="C839" s="129"/>
      <c r="D839" s="129"/>
      <c r="E839" s="129"/>
      <c r="F839" s="129"/>
      <c r="G839" s="129"/>
      <c r="H839" s="129"/>
      <c r="I839" s="129"/>
      <c r="J839" s="129"/>
      <c r="K839" s="129"/>
      <c r="L839" s="129"/>
      <c r="M839" s="129"/>
      <c r="N839" s="129"/>
      <c r="O839" s="129"/>
      <c r="P839" s="129"/>
      <c r="Q839" s="129"/>
      <c r="R839" s="129"/>
      <c r="S839" s="129"/>
      <c r="T839" s="129"/>
      <c r="U839" s="129"/>
      <c r="V839" s="129"/>
      <c r="W839" s="129"/>
      <c r="X839" s="129"/>
      <c r="Y839" s="129"/>
      <c r="Z839" s="129"/>
    </row>
    <row r="840" ht="15.75" customHeight="1">
      <c r="A840" s="129"/>
      <c r="B840" s="129"/>
      <c r="C840" s="129"/>
      <c r="D840" s="129"/>
      <c r="E840" s="129"/>
      <c r="F840" s="129"/>
      <c r="G840" s="129"/>
      <c r="H840" s="129"/>
      <c r="I840" s="129"/>
      <c r="J840" s="129"/>
      <c r="K840" s="129"/>
      <c r="L840" s="129"/>
      <c r="M840" s="129"/>
      <c r="N840" s="129"/>
      <c r="O840" s="129"/>
      <c r="P840" s="129"/>
      <c r="Q840" s="129"/>
      <c r="R840" s="129"/>
      <c r="S840" s="129"/>
      <c r="T840" s="129"/>
      <c r="U840" s="129"/>
      <c r="V840" s="129"/>
      <c r="W840" s="129"/>
      <c r="X840" s="129"/>
      <c r="Y840" s="129"/>
      <c r="Z840" s="129"/>
    </row>
    <row r="841" ht="15.75" customHeight="1">
      <c r="A841" s="129"/>
      <c r="B841" s="129"/>
      <c r="C841" s="129"/>
      <c r="D841" s="129"/>
      <c r="E841" s="129"/>
      <c r="F841" s="129"/>
      <c r="G841" s="129"/>
      <c r="H841" s="129"/>
      <c r="I841" s="129"/>
      <c r="J841" s="129"/>
      <c r="K841" s="129"/>
      <c r="L841" s="129"/>
      <c r="M841" s="129"/>
      <c r="N841" s="129"/>
      <c r="O841" s="129"/>
      <c r="P841" s="129"/>
      <c r="Q841" s="129"/>
      <c r="R841" s="129"/>
      <c r="S841" s="129"/>
      <c r="T841" s="129"/>
      <c r="U841" s="129"/>
      <c r="V841" s="129"/>
      <c r="W841" s="129"/>
      <c r="X841" s="129"/>
      <c r="Y841" s="129"/>
      <c r="Z841" s="129"/>
    </row>
    <row r="842" ht="15.75" customHeight="1">
      <c r="A842" s="129"/>
      <c r="B842" s="129"/>
      <c r="C842" s="129"/>
      <c r="D842" s="129"/>
      <c r="E842" s="129"/>
      <c r="F842" s="129"/>
      <c r="G842" s="129"/>
      <c r="H842" s="129"/>
      <c r="I842" s="129"/>
      <c r="J842" s="129"/>
      <c r="K842" s="129"/>
      <c r="L842" s="129"/>
      <c r="M842" s="129"/>
      <c r="N842" s="129"/>
      <c r="O842" s="129"/>
      <c r="P842" s="129"/>
      <c r="Q842" s="129"/>
      <c r="R842" s="129"/>
      <c r="S842" s="129"/>
      <c r="T842" s="129"/>
      <c r="U842" s="129"/>
      <c r="V842" s="129"/>
      <c r="W842" s="129"/>
      <c r="X842" s="129"/>
      <c r="Y842" s="129"/>
      <c r="Z842" s="129"/>
    </row>
    <row r="843" ht="15.75" customHeight="1">
      <c r="A843" s="129"/>
      <c r="B843" s="129"/>
      <c r="C843" s="129"/>
      <c r="D843" s="129"/>
      <c r="E843" s="129"/>
      <c r="F843" s="129"/>
      <c r="G843" s="129"/>
      <c r="H843" s="129"/>
      <c r="I843" s="129"/>
      <c r="J843" s="129"/>
      <c r="K843" s="129"/>
      <c r="L843" s="129"/>
      <c r="M843" s="129"/>
      <c r="N843" s="129"/>
      <c r="O843" s="129"/>
      <c r="P843" s="129"/>
      <c r="Q843" s="129"/>
      <c r="R843" s="129"/>
      <c r="S843" s="129"/>
      <c r="T843" s="129"/>
      <c r="U843" s="129"/>
      <c r="V843" s="129"/>
      <c r="W843" s="129"/>
      <c r="X843" s="129"/>
      <c r="Y843" s="129"/>
      <c r="Z843" s="129"/>
    </row>
    <row r="844" ht="15.75" customHeight="1">
      <c r="A844" s="129"/>
      <c r="B844" s="129"/>
      <c r="C844" s="129"/>
      <c r="D844" s="129"/>
      <c r="E844" s="129"/>
      <c r="F844" s="129"/>
      <c r="G844" s="129"/>
      <c r="H844" s="129"/>
      <c r="I844" s="129"/>
      <c r="J844" s="129"/>
      <c r="K844" s="129"/>
      <c r="L844" s="129"/>
      <c r="M844" s="129"/>
      <c r="N844" s="129"/>
      <c r="O844" s="129"/>
      <c r="P844" s="129"/>
      <c r="Q844" s="129"/>
      <c r="R844" s="129"/>
      <c r="S844" s="129"/>
      <c r="T844" s="129"/>
      <c r="U844" s="129"/>
      <c r="V844" s="129"/>
      <c r="W844" s="129"/>
      <c r="X844" s="129"/>
      <c r="Y844" s="129"/>
      <c r="Z844" s="129"/>
    </row>
    <row r="845" ht="15.75" customHeight="1">
      <c r="A845" s="129"/>
      <c r="B845" s="129"/>
      <c r="C845" s="129"/>
      <c r="D845" s="129"/>
      <c r="E845" s="129"/>
      <c r="F845" s="129"/>
      <c r="G845" s="129"/>
      <c r="H845" s="129"/>
      <c r="I845" s="129"/>
      <c r="J845" s="129"/>
      <c r="K845" s="129"/>
      <c r="L845" s="129"/>
      <c r="M845" s="129"/>
      <c r="N845" s="129"/>
      <c r="O845" s="129"/>
      <c r="P845" s="129"/>
      <c r="Q845" s="129"/>
      <c r="R845" s="129"/>
      <c r="S845" s="129"/>
      <c r="T845" s="129"/>
      <c r="U845" s="129"/>
      <c r="V845" s="129"/>
      <c r="W845" s="129"/>
      <c r="X845" s="129"/>
      <c r="Y845" s="129"/>
      <c r="Z845" s="129"/>
    </row>
    <row r="846" ht="15.75" customHeight="1">
      <c r="A846" s="129"/>
      <c r="B846" s="129"/>
      <c r="C846" s="129"/>
      <c r="D846" s="129"/>
      <c r="E846" s="129"/>
      <c r="F846" s="129"/>
      <c r="G846" s="129"/>
      <c r="H846" s="129"/>
      <c r="I846" s="129"/>
      <c r="J846" s="129"/>
      <c r="K846" s="129"/>
      <c r="L846" s="129"/>
      <c r="M846" s="129"/>
      <c r="N846" s="129"/>
      <c r="O846" s="129"/>
      <c r="P846" s="129"/>
      <c r="Q846" s="129"/>
      <c r="R846" s="129"/>
      <c r="S846" s="129"/>
      <c r="T846" s="129"/>
      <c r="U846" s="129"/>
      <c r="V846" s="129"/>
      <c r="W846" s="129"/>
      <c r="X846" s="129"/>
      <c r="Y846" s="129"/>
      <c r="Z846" s="129"/>
    </row>
    <row r="847" ht="15.75" customHeight="1">
      <c r="A847" s="129"/>
      <c r="B847" s="129"/>
      <c r="C847" s="129"/>
      <c r="D847" s="129"/>
      <c r="E847" s="129"/>
      <c r="F847" s="129"/>
      <c r="G847" s="129"/>
      <c r="H847" s="129"/>
      <c r="I847" s="129"/>
      <c r="J847" s="129"/>
      <c r="K847" s="129"/>
      <c r="L847" s="129"/>
      <c r="M847" s="129"/>
      <c r="N847" s="129"/>
      <c r="O847" s="129"/>
      <c r="P847" s="129"/>
      <c r="Q847" s="129"/>
      <c r="R847" s="129"/>
      <c r="S847" s="129"/>
      <c r="T847" s="129"/>
      <c r="U847" s="129"/>
      <c r="V847" s="129"/>
      <c r="W847" s="129"/>
      <c r="X847" s="129"/>
      <c r="Y847" s="129"/>
      <c r="Z847" s="129"/>
    </row>
    <row r="848" ht="15.75" customHeight="1">
      <c r="A848" s="129"/>
      <c r="B848" s="129"/>
      <c r="C848" s="129"/>
      <c r="D848" s="129"/>
      <c r="E848" s="129"/>
      <c r="F848" s="129"/>
      <c r="G848" s="129"/>
      <c r="H848" s="129"/>
      <c r="I848" s="129"/>
      <c r="J848" s="129"/>
      <c r="K848" s="129"/>
      <c r="L848" s="129"/>
      <c r="M848" s="129"/>
      <c r="N848" s="129"/>
      <c r="O848" s="129"/>
      <c r="P848" s="129"/>
      <c r="Q848" s="129"/>
      <c r="R848" s="129"/>
      <c r="S848" s="129"/>
      <c r="T848" s="129"/>
      <c r="U848" s="129"/>
      <c r="V848" s="129"/>
      <c r="W848" s="129"/>
      <c r="X848" s="129"/>
      <c r="Y848" s="129"/>
      <c r="Z848" s="129"/>
    </row>
    <row r="849" ht="15.75" customHeight="1">
      <c r="A849" s="129"/>
      <c r="B849" s="129"/>
      <c r="C849" s="129"/>
      <c r="D849" s="129"/>
      <c r="E849" s="129"/>
      <c r="F849" s="129"/>
      <c r="G849" s="129"/>
      <c r="H849" s="129"/>
      <c r="I849" s="129"/>
      <c r="J849" s="129"/>
      <c r="K849" s="129"/>
      <c r="L849" s="129"/>
      <c r="M849" s="129"/>
      <c r="N849" s="129"/>
      <c r="O849" s="129"/>
      <c r="P849" s="129"/>
      <c r="Q849" s="129"/>
      <c r="R849" s="129"/>
      <c r="S849" s="129"/>
      <c r="T849" s="129"/>
      <c r="U849" s="129"/>
      <c r="V849" s="129"/>
      <c r="W849" s="129"/>
      <c r="X849" s="129"/>
      <c r="Y849" s="129"/>
      <c r="Z849" s="129"/>
    </row>
    <row r="850" ht="15.75" customHeight="1">
      <c r="A850" s="129"/>
      <c r="B850" s="129"/>
      <c r="C850" s="129"/>
      <c r="D850" s="129"/>
      <c r="E850" s="129"/>
      <c r="F850" s="129"/>
      <c r="G850" s="129"/>
      <c r="H850" s="129"/>
      <c r="I850" s="129"/>
      <c r="J850" s="129"/>
      <c r="K850" s="129"/>
      <c r="L850" s="129"/>
      <c r="M850" s="129"/>
      <c r="N850" s="129"/>
      <c r="O850" s="129"/>
      <c r="P850" s="129"/>
      <c r="Q850" s="129"/>
      <c r="R850" s="129"/>
      <c r="S850" s="129"/>
      <c r="T850" s="129"/>
      <c r="U850" s="129"/>
      <c r="V850" s="129"/>
      <c r="W850" s="129"/>
      <c r="X850" s="129"/>
      <c r="Y850" s="129"/>
      <c r="Z850" s="129"/>
    </row>
    <row r="851" ht="15.75" customHeight="1">
      <c r="A851" s="129"/>
      <c r="B851" s="129"/>
      <c r="C851" s="129"/>
      <c r="D851" s="129"/>
      <c r="E851" s="129"/>
      <c r="F851" s="129"/>
      <c r="G851" s="129"/>
      <c r="H851" s="129"/>
      <c r="I851" s="129"/>
      <c r="J851" s="129"/>
      <c r="K851" s="129"/>
      <c r="L851" s="129"/>
      <c r="M851" s="129"/>
      <c r="N851" s="129"/>
      <c r="O851" s="129"/>
      <c r="P851" s="129"/>
      <c r="Q851" s="129"/>
      <c r="R851" s="129"/>
      <c r="S851" s="129"/>
      <c r="T851" s="129"/>
      <c r="U851" s="129"/>
      <c r="V851" s="129"/>
      <c r="W851" s="129"/>
      <c r="X851" s="129"/>
      <c r="Y851" s="129"/>
      <c r="Z851" s="129"/>
    </row>
    <row r="852" ht="15.75" customHeight="1">
      <c r="A852" s="129"/>
      <c r="B852" s="129"/>
      <c r="C852" s="129"/>
      <c r="D852" s="129"/>
      <c r="E852" s="129"/>
      <c r="F852" s="129"/>
      <c r="G852" s="129"/>
      <c r="H852" s="129"/>
      <c r="I852" s="129"/>
      <c r="J852" s="129"/>
      <c r="K852" s="129"/>
      <c r="L852" s="129"/>
      <c r="M852" s="129"/>
      <c r="N852" s="129"/>
      <c r="O852" s="129"/>
      <c r="P852" s="129"/>
      <c r="Q852" s="129"/>
      <c r="R852" s="129"/>
      <c r="S852" s="129"/>
      <c r="T852" s="129"/>
      <c r="U852" s="129"/>
      <c r="V852" s="129"/>
      <c r="W852" s="129"/>
      <c r="X852" s="129"/>
      <c r="Y852" s="129"/>
      <c r="Z852" s="129"/>
    </row>
    <row r="853" ht="15.75" customHeight="1">
      <c r="A853" s="129"/>
      <c r="B853" s="129"/>
      <c r="C853" s="129"/>
      <c r="D853" s="129"/>
      <c r="E853" s="129"/>
      <c r="F853" s="129"/>
      <c r="G853" s="129"/>
      <c r="H853" s="129"/>
      <c r="I853" s="129"/>
      <c r="J853" s="129"/>
      <c r="K853" s="129"/>
      <c r="L853" s="129"/>
      <c r="M853" s="129"/>
      <c r="N853" s="129"/>
      <c r="O853" s="129"/>
      <c r="P853" s="129"/>
      <c r="Q853" s="129"/>
      <c r="R853" s="129"/>
      <c r="S853" s="129"/>
      <c r="T853" s="129"/>
      <c r="U853" s="129"/>
      <c r="V853" s="129"/>
      <c r="W853" s="129"/>
      <c r="X853" s="129"/>
      <c r="Y853" s="129"/>
      <c r="Z853" s="129"/>
    </row>
    <row r="854" ht="15.75" customHeight="1">
      <c r="A854" s="129"/>
      <c r="B854" s="129"/>
      <c r="C854" s="129"/>
      <c r="D854" s="129"/>
      <c r="E854" s="129"/>
      <c r="F854" s="129"/>
      <c r="G854" s="129"/>
      <c r="H854" s="129"/>
      <c r="I854" s="129"/>
      <c r="J854" s="129"/>
      <c r="K854" s="129"/>
      <c r="L854" s="129"/>
      <c r="M854" s="129"/>
      <c r="N854" s="129"/>
      <c r="O854" s="129"/>
      <c r="P854" s="129"/>
      <c r="Q854" s="129"/>
      <c r="R854" s="129"/>
      <c r="S854" s="129"/>
      <c r="T854" s="129"/>
      <c r="U854" s="129"/>
      <c r="V854" s="129"/>
      <c r="W854" s="129"/>
      <c r="X854" s="129"/>
      <c r="Y854" s="129"/>
      <c r="Z854" s="129"/>
    </row>
    <row r="855" ht="15.75" customHeight="1">
      <c r="A855" s="129"/>
      <c r="B855" s="129"/>
      <c r="C855" s="129"/>
      <c r="D855" s="129"/>
      <c r="E855" s="129"/>
      <c r="F855" s="129"/>
      <c r="G855" s="129"/>
      <c r="H855" s="129"/>
      <c r="I855" s="129"/>
      <c r="J855" s="129"/>
      <c r="K855" s="129"/>
      <c r="L855" s="129"/>
      <c r="M855" s="129"/>
      <c r="N855" s="129"/>
      <c r="O855" s="129"/>
      <c r="P855" s="129"/>
      <c r="Q855" s="129"/>
      <c r="R855" s="129"/>
      <c r="S855" s="129"/>
      <c r="T855" s="129"/>
      <c r="U855" s="129"/>
      <c r="V855" s="129"/>
      <c r="W855" s="129"/>
      <c r="X855" s="129"/>
      <c r="Y855" s="129"/>
      <c r="Z855" s="129"/>
    </row>
    <row r="856" ht="15.75" customHeight="1">
      <c r="A856" s="129"/>
      <c r="B856" s="129"/>
      <c r="C856" s="129"/>
      <c r="D856" s="129"/>
      <c r="E856" s="129"/>
      <c r="F856" s="129"/>
      <c r="G856" s="129"/>
      <c r="H856" s="129"/>
      <c r="I856" s="129"/>
      <c r="J856" s="129"/>
      <c r="K856" s="129"/>
      <c r="L856" s="129"/>
      <c r="M856" s="129"/>
      <c r="N856" s="129"/>
      <c r="O856" s="129"/>
      <c r="P856" s="129"/>
      <c r="Q856" s="129"/>
      <c r="R856" s="129"/>
      <c r="S856" s="129"/>
      <c r="T856" s="129"/>
      <c r="U856" s="129"/>
      <c r="V856" s="129"/>
      <c r="W856" s="129"/>
      <c r="X856" s="129"/>
      <c r="Y856" s="129"/>
      <c r="Z856" s="129"/>
    </row>
    <row r="857" ht="15.75" customHeight="1">
      <c r="A857" s="129"/>
      <c r="B857" s="129"/>
      <c r="C857" s="129"/>
      <c r="D857" s="129"/>
      <c r="E857" s="129"/>
      <c r="F857" s="129"/>
      <c r="G857" s="129"/>
      <c r="H857" s="129"/>
      <c r="I857" s="129"/>
      <c r="J857" s="129"/>
      <c r="K857" s="129"/>
      <c r="L857" s="129"/>
      <c r="M857" s="129"/>
      <c r="N857" s="129"/>
      <c r="O857" s="129"/>
      <c r="P857" s="129"/>
      <c r="Q857" s="129"/>
      <c r="R857" s="129"/>
      <c r="S857" s="129"/>
      <c r="T857" s="129"/>
      <c r="U857" s="129"/>
      <c r="V857" s="129"/>
      <c r="W857" s="129"/>
      <c r="X857" s="129"/>
      <c r="Y857" s="129"/>
      <c r="Z857" s="129"/>
    </row>
    <row r="858" ht="15.75" customHeight="1">
      <c r="A858" s="129"/>
      <c r="B858" s="129"/>
      <c r="C858" s="129"/>
      <c r="D858" s="129"/>
      <c r="E858" s="129"/>
      <c r="F858" s="129"/>
      <c r="G858" s="129"/>
      <c r="H858" s="129"/>
      <c r="I858" s="129"/>
      <c r="J858" s="129"/>
      <c r="K858" s="129"/>
      <c r="L858" s="129"/>
      <c r="M858" s="129"/>
      <c r="N858" s="129"/>
      <c r="O858" s="129"/>
      <c r="P858" s="129"/>
      <c r="Q858" s="129"/>
      <c r="R858" s="129"/>
      <c r="S858" s="129"/>
      <c r="T858" s="129"/>
      <c r="U858" s="129"/>
      <c r="V858" s="129"/>
      <c r="W858" s="129"/>
      <c r="X858" s="129"/>
      <c r="Y858" s="129"/>
      <c r="Z858" s="129"/>
    </row>
    <row r="859" ht="15.75" customHeight="1">
      <c r="A859" s="129"/>
      <c r="B859" s="129"/>
      <c r="C859" s="129"/>
      <c r="D859" s="129"/>
      <c r="E859" s="129"/>
      <c r="F859" s="129"/>
      <c r="G859" s="129"/>
      <c r="H859" s="129"/>
      <c r="I859" s="129"/>
      <c r="J859" s="129"/>
      <c r="K859" s="129"/>
      <c r="L859" s="129"/>
      <c r="M859" s="129"/>
      <c r="N859" s="129"/>
      <c r="O859" s="129"/>
      <c r="P859" s="129"/>
      <c r="Q859" s="129"/>
      <c r="R859" s="129"/>
      <c r="S859" s="129"/>
      <c r="T859" s="129"/>
      <c r="U859" s="129"/>
      <c r="V859" s="129"/>
      <c r="W859" s="129"/>
      <c r="X859" s="129"/>
      <c r="Y859" s="129"/>
      <c r="Z859" s="129"/>
    </row>
    <row r="860" ht="15.75" customHeight="1">
      <c r="A860" s="129"/>
      <c r="B860" s="129"/>
      <c r="C860" s="129"/>
      <c r="D860" s="129"/>
      <c r="E860" s="129"/>
      <c r="F860" s="129"/>
      <c r="G860" s="129"/>
      <c r="H860" s="129"/>
      <c r="I860" s="129"/>
      <c r="J860" s="129"/>
      <c r="K860" s="129"/>
      <c r="L860" s="129"/>
      <c r="M860" s="129"/>
      <c r="N860" s="129"/>
      <c r="O860" s="129"/>
      <c r="P860" s="129"/>
      <c r="Q860" s="129"/>
      <c r="R860" s="129"/>
      <c r="S860" s="129"/>
      <c r="T860" s="129"/>
      <c r="U860" s="129"/>
      <c r="V860" s="129"/>
      <c r="W860" s="129"/>
      <c r="X860" s="129"/>
      <c r="Y860" s="129"/>
      <c r="Z860" s="129"/>
    </row>
    <row r="861" ht="15.75" customHeight="1">
      <c r="A861" s="129"/>
      <c r="B861" s="129"/>
      <c r="C861" s="129"/>
      <c r="D861" s="129"/>
      <c r="E861" s="129"/>
      <c r="F861" s="129"/>
      <c r="G861" s="129"/>
      <c r="H861" s="129"/>
      <c r="I861" s="129"/>
      <c r="J861" s="129"/>
      <c r="K861" s="129"/>
      <c r="L861" s="129"/>
      <c r="M861" s="129"/>
      <c r="N861" s="129"/>
      <c r="O861" s="129"/>
      <c r="P861" s="129"/>
      <c r="Q861" s="129"/>
      <c r="R861" s="129"/>
      <c r="S861" s="129"/>
      <c r="T861" s="129"/>
      <c r="U861" s="129"/>
      <c r="V861" s="129"/>
      <c r="W861" s="129"/>
      <c r="X861" s="129"/>
      <c r="Y861" s="129"/>
      <c r="Z861" s="129"/>
    </row>
    <row r="862" ht="15.75" customHeight="1">
      <c r="A862" s="129"/>
      <c r="B862" s="129"/>
      <c r="C862" s="129"/>
      <c r="D862" s="129"/>
      <c r="E862" s="129"/>
      <c r="F862" s="129"/>
      <c r="G862" s="129"/>
      <c r="H862" s="129"/>
      <c r="I862" s="129"/>
      <c r="J862" s="129"/>
      <c r="K862" s="129"/>
      <c r="L862" s="129"/>
      <c r="M862" s="129"/>
      <c r="N862" s="129"/>
      <c r="O862" s="129"/>
      <c r="P862" s="129"/>
      <c r="Q862" s="129"/>
      <c r="R862" s="129"/>
      <c r="S862" s="129"/>
      <c r="T862" s="129"/>
      <c r="U862" s="129"/>
      <c r="V862" s="129"/>
      <c r="W862" s="129"/>
      <c r="X862" s="129"/>
      <c r="Y862" s="129"/>
      <c r="Z862" s="129"/>
    </row>
    <row r="863" ht="15.75" customHeight="1">
      <c r="A863" s="129"/>
      <c r="B863" s="129"/>
      <c r="C863" s="129"/>
      <c r="D863" s="129"/>
      <c r="E863" s="129"/>
      <c r="F863" s="129"/>
      <c r="G863" s="129"/>
      <c r="H863" s="129"/>
      <c r="I863" s="129"/>
      <c r="J863" s="129"/>
      <c r="K863" s="129"/>
      <c r="L863" s="129"/>
      <c r="M863" s="129"/>
      <c r="N863" s="129"/>
      <c r="O863" s="129"/>
      <c r="P863" s="129"/>
      <c r="Q863" s="129"/>
      <c r="R863" s="129"/>
      <c r="S863" s="129"/>
      <c r="T863" s="129"/>
      <c r="U863" s="129"/>
      <c r="V863" s="129"/>
      <c r="W863" s="129"/>
      <c r="X863" s="129"/>
      <c r="Y863" s="129"/>
      <c r="Z863" s="129"/>
    </row>
    <row r="864" ht="15.75" customHeight="1">
      <c r="A864" s="129"/>
      <c r="B864" s="129"/>
      <c r="C864" s="129"/>
      <c r="D864" s="129"/>
      <c r="E864" s="129"/>
      <c r="F864" s="129"/>
      <c r="G864" s="129"/>
      <c r="H864" s="129"/>
      <c r="I864" s="129"/>
      <c r="J864" s="129"/>
      <c r="K864" s="129"/>
      <c r="L864" s="129"/>
      <c r="M864" s="129"/>
      <c r="N864" s="129"/>
      <c r="O864" s="129"/>
      <c r="P864" s="129"/>
      <c r="Q864" s="129"/>
      <c r="R864" s="129"/>
      <c r="S864" s="129"/>
      <c r="T864" s="129"/>
      <c r="U864" s="129"/>
      <c r="V864" s="129"/>
      <c r="W864" s="129"/>
      <c r="X864" s="129"/>
      <c r="Y864" s="129"/>
      <c r="Z864" s="129"/>
    </row>
    <row r="865" ht="15.75" customHeight="1">
      <c r="A865" s="129"/>
      <c r="B865" s="129"/>
      <c r="C865" s="129"/>
      <c r="D865" s="129"/>
      <c r="E865" s="129"/>
      <c r="F865" s="129"/>
      <c r="G865" s="129"/>
      <c r="H865" s="129"/>
      <c r="I865" s="129"/>
      <c r="J865" s="129"/>
      <c r="K865" s="129"/>
      <c r="L865" s="129"/>
      <c r="M865" s="129"/>
      <c r="N865" s="129"/>
      <c r="O865" s="129"/>
      <c r="P865" s="129"/>
      <c r="Q865" s="129"/>
      <c r="R865" s="129"/>
      <c r="S865" s="129"/>
      <c r="T865" s="129"/>
      <c r="U865" s="129"/>
      <c r="V865" s="129"/>
      <c r="W865" s="129"/>
      <c r="X865" s="129"/>
      <c r="Y865" s="129"/>
      <c r="Z865" s="129"/>
    </row>
    <row r="866" ht="15.75" customHeight="1">
      <c r="A866" s="129"/>
      <c r="B866" s="129"/>
      <c r="C866" s="129"/>
      <c r="D866" s="129"/>
      <c r="E866" s="129"/>
      <c r="F866" s="129"/>
      <c r="G866" s="129"/>
      <c r="H866" s="129"/>
      <c r="I866" s="129"/>
      <c r="J866" s="129"/>
      <c r="K866" s="129"/>
      <c r="L866" s="129"/>
      <c r="M866" s="129"/>
      <c r="N866" s="129"/>
      <c r="O866" s="129"/>
      <c r="P866" s="129"/>
      <c r="Q866" s="129"/>
      <c r="R866" s="129"/>
      <c r="S866" s="129"/>
      <c r="T866" s="129"/>
      <c r="U866" s="129"/>
      <c r="V866" s="129"/>
      <c r="W866" s="129"/>
      <c r="X866" s="129"/>
      <c r="Y866" s="129"/>
      <c r="Z866" s="129"/>
    </row>
    <row r="867" ht="15.75" customHeight="1">
      <c r="A867" s="129"/>
      <c r="B867" s="129"/>
      <c r="C867" s="129"/>
      <c r="D867" s="129"/>
      <c r="E867" s="129"/>
      <c r="F867" s="129"/>
      <c r="G867" s="129"/>
      <c r="H867" s="129"/>
      <c r="I867" s="129"/>
      <c r="J867" s="129"/>
      <c r="K867" s="129"/>
      <c r="L867" s="129"/>
      <c r="M867" s="129"/>
      <c r="N867" s="129"/>
      <c r="O867" s="129"/>
      <c r="P867" s="129"/>
      <c r="Q867" s="129"/>
      <c r="R867" s="129"/>
      <c r="S867" s="129"/>
      <c r="T867" s="129"/>
      <c r="U867" s="129"/>
      <c r="V867" s="129"/>
      <c r="W867" s="129"/>
      <c r="X867" s="129"/>
      <c r="Y867" s="129"/>
      <c r="Z867" s="129"/>
    </row>
    <row r="868" ht="15.75" customHeight="1">
      <c r="A868" s="129"/>
      <c r="B868" s="129"/>
      <c r="C868" s="129"/>
      <c r="D868" s="129"/>
      <c r="E868" s="129"/>
      <c r="F868" s="129"/>
      <c r="G868" s="129"/>
      <c r="H868" s="129"/>
      <c r="I868" s="129"/>
      <c r="J868" s="129"/>
      <c r="K868" s="129"/>
      <c r="L868" s="129"/>
      <c r="M868" s="129"/>
      <c r="N868" s="129"/>
      <c r="O868" s="129"/>
      <c r="P868" s="129"/>
      <c r="Q868" s="129"/>
      <c r="R868" s="129"/>
      <c r="S868" s="129"/>
      <c r="T868" s="129"/>
      <c r="U868" s="129"/>
      <c r="V868" s="129"/>
      <c r="W868" s="129"/>
      <c r="X868" s="129"/>
      <c r="Y868" s="129"/>
      <c r="Z868" s="129"/>
    </row>
    <row r="869" ht="15.75" customHeight="1">
      <c r="A869" s="129"/>
      <c r="B869" s="129"/>
      <c r="C869" s="129"/>
      <c r="D869" s="129"/>
      <c r="E869" s="129"/>
      <c r="F869" s="129"/>
      <c r="G869" s="129"/>
      <c r="H869" s="129"/>
      <c r="I869" s="129"/>
      <c r="J869" s="129"/>
      <c r="K869" s="129"/>
      <c r="L869" s="129"/>
      <c r="M869" s="129"/>
      <c r="N869" s="129"/>
      <c r="O869" s="129"/>
      <c r="P869" s="129"/>
      <c r="Q869" s="129"/>
      <c r="R869" s="129"/>
      <c r="S869" s="129"/>
      <c r="T869" s="129"/>
      <c r="U869" s="129"/>
      <c r="V869" s="129"/>
      <c r="W869" s="129"/>
      <c r="X869" s="129"/>
      <c r="Y869" s="129"/>
      <c r="Z869" s="129"/>
    </row>
    <row r="870" ht="15.75" customHeight="1">
      <c r="A870" s="129"/>
      <c r="B870" s="129"/>
      <c r="C870" s="129"/>
      <c r="D870" s="129"/>
      <c r="E870" s="129"/>
      <c r="F870" s="129"/>
      <c r="G870" s="129"/>
      <c r="H870" s="129"/>
      <c r="I870" s="129"/>
      <c r="J870" s="129"/>
      <c r="K870" s="129"/>
      <c r="L870" s="129"/>
      <c r="M870" s="129"/>
      <c r="N870" s="129"/>
      <c r="O870" s="129"/>
      <c r="P870" s="129"/>
      <c r="Q870" s="129"/>
      <c r="R870" s="129"/>
      <c r="S870" s="129"/>
      <c r="T870" s="129"/>
      <c r="U870" s="129"/>
      <c r="V870" s="129"/>
      <c r="W870" s="129"/>
      <c r="X870" s="129"/>
      <c r="Y870" s="129"/>
      <c r="Z870" s="129"/>
    </row>
    <row r="871" ht="15.75" customHeight="1">
      <c r="A871" s="129"/>
      <c r="B871" s="129"/>
      <c r="C871" s="129"/>
      <c r="D871" s="129"/>
      <c r="E871" s="129"/>
      <c r="F871" s="129"/>
      <c r="G871" s="129"/>
      <c r="H871" s="129"/>
      <c r="I871" s="129"/>
      <c r="J871" s="129"/>
      <c r="K871" s="129"/>
      <c r="L871" s="129"/>
      <c r="M871" s="129"/>
      <c r="N871" s="129"/>
      <c r="O871" s="129"/>
      <c r="P871" s="129"/>
      <c r="Q871" s="129"/>
      <c r="R871" s="129"/>
      <c r="S871" s="129"/>
      <c r="T871" s="129"/>
      <c r="U871" s="129"/>
      <c r="V871" s="129"/>
      <c r="W871" s="129"/>
      <c r="X871" s="129"/>
      <c r="Y871" s="129"/>
      <c r="Z871" s="129"/>
    </row>
    <row r="872" ht="15.75" customHeight="1">
      <c r="A872" s="129"/>
      <c r="B872" s="129"/>
      <c r="C872" s="129"/>
      <c r="D872" s="129"/>
      <c r="E872" s="129"/>
      <c r="F872" s="129"/>
      <c r="G872" s="129"/>
      <c r="H872" s="129"/>
      <c r="I872" s="129"/>
      <c r="J872" s="129"/>
      <c r="K872" s="129"/>
      <c r="L872" s="129"/>
      <c r="M872" s="129"/>
      <c r="N872" s="129"/>
      <c r="O872" s="129"/>
      <c r="P872" s="129"/>
      <c r="Q872" s="129"/>
      <c r="R872" s="129"/>
      <c r="S872" s="129"/>
      <c r="T872" s="129"/>
      <c r="U872" s="129"/>
      <c r="V872" s="129"/>
      <c r="W872" s="129"/>
      <c r="X872" s="129"/>
      <c r="Y872" s="129"/>
      <c r="Z872" s="129"/>
    </row>
    <row r="873" ht="15.75" customHeight="1">
      <c r="A873" s="129"/>
      <c r="B873" s="129"/>
      <c r="C873" s="129"/>
      <c r="D873" s="129"/>
      <c r="E873" s="129"/>
      <c r="F873" s="129"/>
      <c r="G873" s="129"/>
      <c r="H873" s="129"/>
      <c r="I873" s="129"/>
      <c r="J873" s="129"/>
      <c r="K873" s="129"/>
      <c r="L873" s="129"/>
      <c r="M873" s="129"/>
      <c r="N873" s="129"/>
      <c r="O873" s="129"/>
      <c r="P873" s="129"/>
      <c r="Q873" s="129"/>
      <c r="R873" s="129"/>
      <c r="S873" s="129"/>
      <c r="T873" s="129"/>
      <c r="U873" s="129"/>
      <c r="V873" s="129"/>
      <c r="W873" s="129"/>
      <c r="X873" s="129"/>
      <c r="Y873" s="129"/>
      <c r="Z873" s="129"/>
    </row>
    <row r="874" ht="15.75" customHeight="1">
      <c r="A874" s="129"/>
      <c r="B874" s="129"/>
      <c r="C874" s="129"/>
      <c r="D874" s="129"/>
      <c r="E874" s="129"/>
      <c r="F874" s="129"/>
      <c r="G874" s="129"/>
      <c r="H874" s="129"/>
      <c r="I874" s="129"/>
      <c r="J874" s="129"/>
      <c r="K874" s="129"/>
      <c r="L874" s="129"/>
      <c r="M874" s="129"/>
      <c r="N874" s="129"/>
      <c r="O874" s="129"/>
      <c r="P874" s="129"/>
      <c r="Q874" s="129"/>
      <c r="R874" s="129"/>
      <c r="S874" s="129"/>
      <c r="T874" s="129"/>
      <c r="U874" s="129"/>
      <c r="V874" s="129"/>
      <c r="W874" s="129"/>
      <c r="X874" s="129"/>
      <c r="Y874" s="129"/>
      <c r="Z874" s="129"/>
    </row>
    <row r="875" ht="15.75" customHeight="1">
      <c r="A875" s="129"/>
      <c r="B875" s="129"/>
      <c r="C875" s="129"/>
      <c r="D875" s="129"/>
      <c r="E875" s="129"/>
      <c r="F875" s="129"/>
      <c r="G875" s="129"/>
      <c r="H875" s="129"/>
      <c r="I875" s="129"/>
      <c r="J875" s="129"/>
      <c r="K875" s="129"/>
      <c r="L875" s="129"/>
      <c r="M875" s="129"/>
      <c r="N875" s="129"/>
      <c r="O875" s="129"/>
      <c r="P875" s="129"/>
      <c r="Q875" s="129"/>
      <c r="R875" s="129"/>
      <c r="S875" s="129"/>
      <c r="T875" s="129"/>
      <c r="U875" s="129"/>
      <c r="V875" s="129"/>
      <c r="W875" s="129"/>
      <c r="X875" s="129"/>
      <c r="Y875" s="129"/>
      <c r="Z875" s="129"/>
    </row>
    <row r="876" ht="15.75" customHeight="1">
      <c r="A876" s="129"/>
      <c r="B876" s="129"/>
      <c r="C876" s="129"/>
      <c r="D876" s="129"/>
      <c r="E876" s="129"/>
      <c r="F876" s="129"/>
      <c r="G876" s="129"/>
      <c r="H876" s="129"/>
      <c r="I876" s="129"/>
      <c r="J876" s="129"/>
      <c r="K876" s="129"/>
      <c r="L876" s="129"/>
      <c r="M876" s="129"/>
      <c r="N876" s="129"/>
      <c r="O876" s="129"/>
      <c r="P876" s="129"/>
      <c r="Q876" s="129"/>
      <c r="R876" s="129"/>
      <c r="S876" s="129"/>
      <c r="T876" s="129"/>
      <c r="U876" s="129"/>
      <c r="V876" s="129"/>
      <c r="W876" s="129"/>
      <c r="X876" s="129"/>
      <c r="Y876" s="129"/>
      <c r="Z876" s="129"/>
    </row>
    <row r="877" ht="15.75" customHeight="1">
      <c r="A877" s="129"/>
      <c r="B877" s="129"/>
      <c r="C877" s="129"/>
      <c r="D877" s="129"/>
      <c r="E877" s="129"/>
      <c r="F877" s="129"/>
      <c r="G877" s="129"/>
      <c r="H877" s="129"/>
      <c r="I877" s="129"/>
      <c r="J877" s="129"/>
      <c r="K877" s="129"/>
      <c r="L877" s="129"/>
      <c r="M877" s="129"/>
      <c r="N877" s="129"/>
      <c r="O877" s="129"/>
      <c r="P877" s="129"/>
      <c r="Q877" s="129"/>
      <c r="R877" s="129"/>
      <c r="S877" s="129"/>
      <c r="T877" s="129"/>
      <c r="U877" s="129"/>
      <c r="V877" s="129"/>
      <c r="W877" s="129"/>
      <c r="X877" s="129"/>
      <c r="Y877" s="129"/>
      <c r="Z877" s="129"/>
    </row>
    <row r="878" ht="15.75" customHeight="1">
      <c r="A878" s="129"/>
      <c r="B878" s="129"/>
      <c r="C878" s="129"/>
      <c r="D878" s="129"/>
      <c r="E878" s="129"/>
      <c r="F878" s="129"/>
      <c r="G878" s="129"/>
      <c r="H878" s="129"/>
      <c r="I878" s="129"/>
      <c r="J878" s="129"/>
      <c r="K878" s="129"/>
      <c r="L878" s="129"/>
      <c r="M878" s="129"/>
      <c r="N878" s="129"/>
      <c r="O878" s="129"/>
      <c r="P878" s="129"/>
      <c r="Q878" s="129"/>
      <c r="R878" s="129"/>
      <c r="S878" s="129"/>
      <c r="T878" s="129"/>
      <c r="U878" s="129"/>
      <c r="V878" s="129"/>
      <c r="W878" s="129"/>
      <c r="X878" s="129"/>
      <c r="Y878" s="129"/>
      <c r="Z878" s="129"/>
    </row>
    <row r="879" ht="15.75" customHeight="1">
      <c r="A879" s="129"/>
      <c r="B879" s="129"/>
      <c r="C879" s="129"/>
      <c r="D879" s="129"/>
      <c r="E879" s="129"/>
      <c r="F879" s="129"/>
      <c r="G879" s="129"/>
      <c r="H879" s="129"/>
      <c r="I879" s="129"/>
      <c r="J879" s="129"/>
      <c r="K879" s="129"/>
      <c r="L879" s="129"/>
      <c r="M879" s="129"/>
      <c r="N879" s="129"/>
      <c r="O879" s="129"/>
      <c r="P879" s="129"/>
      <c r="Q879" s="129"/>
      <c r="R879" s="129"/>
      <c r="S879" s="129"/>
      <c r="T879" s="129"/>
      <c r="U879" s="129"/>
      <c r="V879" s="129"/>
      <c r="W879" s="129"/>
      <c r="X879" s="129"/>
      <c r="Y879" s="129"/>
      <c r="Z879" s="129"/>
    </row>
    <row r="880" ht="15.75" customHeight="1">
      <c r="A880" s="129"/>
      <c r="B880" s="129"/>
      <c r="C880" s="129"/>
      <c r="D880" s="129"/>
      <c r="E880" s="129"/>
      <c r="F880" s="129"/>
      <c r="G880" s="129"/>
      <c r="H880" s="129"/>
      <c r="I880" s="129"/>
      <c r="J880" s="129"/>
      <c r="K880" s="129"/>
      <c r="L880" s="129"/>
      <c r="M880" s="129"/>
      <c r="N880" s="129"/>
      <c r="O880" s="129"/>
      <c r="P880" s="129"/>
      <c r="Q880" s="129"/>
      <c r="R880" s="129"/>
      <c r="S880" s="129"/>
      <c r="T880" s="129"/>
      <c r="U880" s="129"/>
      <c r="V880" s="129"/>
      <c r="W880" s="129"/>
      <c r="X880" s="129"/>
      <c r="Y880" s="129"/>
      <c r="Z880" s="129"/>
    </row>
    <row r="881" ht="15.75" customHeight="1">
      <c r="A881" s="129"/>
      <c r="B881" s="129"/>
      <c r="C881" s="129"/>
      <c r="D881" s="129"/>
      <c r="E881" s="129"/>
      <c r="F881" s="129"/>
      <c r="G881" s="129"/>
      <c r="H881" s="129"/>
      <c r="I881" s="129"/>
      <c r="J881" s="129"/>
      <c r="K881" s="129"/>
      <c r="L881" s="129"/>
      <c r="M881" s="129"/>
      <c r="N881" s="129"/>
      <c r="O881" s="129"/>
      <c r="P881" s="129"/>
      <c r="Q881" s="129"/>
      <c r="R881" s="129"/>
      <c r="S881" s="129"/>
      <c r="T881" s="129"/>
      <c r="U881" s="129"/>
      <c r="V881" s="129"/>
      <c r="W881" s="129"/>
      <c r="X881" s="129"/>
      <c r="Y881" s="129"/>
      <c r="Z881" s="129"/>
    </row>
    <row r="882" ht="15.75" customHeight="1">
      <c r="A882" s="129"/>
      <c r="B882" s="129"/>
      <c r="C882" s="129"/>
      <c r="D882" s="129"/>
      <c r="E882" s="129"/>
      <c r="F882" s="129"/>
      <c r="G882" s="129"/>
      <c r="H882" s="129"/>
      <c r="I882" s="129"/>
      <c r="J882" s="129"/>
      <c r="K882" s="129"/>
      <c r="L882" s="129"/>
      <c r="M882" s="129"/>
      <c r="N882" s="129"/>
      <c r="O882" s="129"/>
      <c r="P882" s="129"/>
      <c r="Q882" s="129"/>
      <c r="R882" s="129"/>
      <c r="S882" s="129"/>
      <c r="T882" s="129"/>
      <c r="U882" s="129"/>
      <c r="V882" s="129"/>
      <c r="W882" s="129"/>
      <c r="X882" s="129"/>
      <c r="Y882" s="129"/>
      <c r="Z882" s="129"/>
    </row>
    <row r="883" ht="15.75" customHeight="1">
      <c r="A883" s="129"/>
      <c r="B883" s="129"/>
      <c r="C883" s="129"/>
      <c r="D883" s="129"/>
      <c r="E883" s="129"/>
      <c r="F883" s="129"/>
      <c r="G883" s="129"/>
      <c r="H883" s="129"/>
      <c r="I883" s="129"/>
      <c r="J883" s="129"/>
      <c r="K883" s="129"/>
      <c r="L883" s="129"/>
      <c r="M883" s="129"/>
      <c r="N883" s="129"/>
      <c r="O883" s="129"/>
      <c r="P883" s="129"/>
      <c r="Q883" s="129"/>
      <c r="R883" s="129"/>
      <c r="S883" s="129"/>
      <c r="T883" s="129"/>
      <c r="U883" s="129"/>
      <c r="V883" s="129"/>
      <c r="W883" s="129"/>
      <c r="X883" s="129"/>
      <c r="Y883" s="129"/>
      <c r="Z883" s="129"/>
    </row>
    <row r="884" ht="15.75" customHeight="1">
      <c r="A884" s="129"/>
      <c r="B884" s="129"/>
      <c r="C884" s="129"/>
      <c r="D884" s="129"/>
      <c r="E884" s="129"/>
      <c r="F884" s="129"/>
      <c r="G884" s="129"/>
      <c r="H884" s="129"/>
      <c r="I884" s="129"/>
      <c r="J884" s="129"/>
      <c r="K884" s="129"/>
      <c r="L884" s="129"/>
      <c r="M884" s="129"/>
      <c r="N884" s="129"/>
      <c r="O884" s="129"/>
      <c r="P884" s="129"/>
      <c r="Q884" s="129"/>
      <c r="R884" s="129"/>
      <c r="S884" s="129"/>
      <c r="T884" s="129"/>
      <c r="U884" s="129"/>
      <c r="V884" s="129"/>
      <c r="W884" s="129"/>
      <c r="X884" s="129"/>
      <c r="Y884" s="129"/>
      <c r="Z884" s="129"/>
    </row>
    <row r="885" ht="15.75" customHeight="1">
      <c r="A885" s="129"/>
      <c r="B885" s="129"/>
      <c r="C885" s="129"/>
      <c r="D885" s="129"/>
      <c r="E885" s="129"/>
      <c r="F885" s="129"/>
      <c r="G885" s="129"/>
      <c r="H885" s="129"/>
      <c r="I885" s="129"/>
      <c r="J885" s="129"/>
      <c r="K885" s="129"/>
      <c r="L885" s="129"/>
      <c r="M885" s="129"/>
      <c r="N885" s="129"/>
      <c r="O885" s="129"/>
      <c r="P885" s="129"/>
      <c r="Q885" s="129"/>
      <c r="R885" s="129"/>
      <c r="S885" s="129"/>
      <c r="T885" s="129"/>
      <c r="U885" s="129"/>
      <c r="V885" s="129"/>
      <c r="W885" s="129"/>
      <c r="X885" s="129"/>
      <c r="Y885" s="129"/>
      <c r="Z885" s="129"/>
    </row>
    <row r="886" ht="15.75" customHeight="1">
      <c r="A886" s="129"/>
      <c r="B886" s="129"/>
      <c r="C886" s="129"/>
      <c r="D886" s="129"/>
      <c r="E886" s="129"/>
      <c r="F886" s="129"/>
      <c r="G886" s="129"/>
      <c r="H886" s="129"/>
      <c r="I886" s="129"/>
      <c r="J886" s="129"/>
      <c r="K886" s="129"/>
      <c r="L886" s="129"/>
      <c r="M886" s="129"/>
      <c r="N886" s="129"/>
      <c r="O886" s="129"/>
      <c r="P886" s="129"/>
      <c r="Q886" s="129"/>
      <c r="R886" s="129"/>
      <c r="S886" s="129"/>
      <c r="T886" s="129"/>
      <c r="U886" s="129"/>
      <c r="V886" s="129"/>
      <c r="W886" s="129"/>
      <c r="X886" s="129"/>
      <c r="Y886" s="129"/>
      <c r="Z886" s="129"/>
    </row>
    <row r="887" ht="15.75" customHeight="1">
      <c r="A887" s="129"/>
      <c r="B887" s="129"/>
      <c r="C887" s="129"/>
      <c r="D887" s="129"/>
      <c r="E887" s="129"/>
      <c r="F887" s="129"/>
      <c r="G887" s="129"/>
      <c r="H887" s="129"/>
      <c r="I887" s="129"/>
      <c r="J887" s="129"/>
      <c r="K887" s="129"/>
      <c r="L887" s="129"/>
      <c r="M887" s="129"/>
      <c r="N887" s="129"/>
      <c r="O887" s="129"/>
      <c r="P887" s="129"/>
      <c r="Q887" s="129"/>
      <c r="R887" s="129"/>
      <c r="S887" s="129"/>
      <c r="T887" s="129"/>
      <c r="U887" s="129"/>
      <c r="V887" s="129"/>
      <c r="W887" s="129"/>
      <c r="X887" s="129"/>
      <c r="Y887" s="129"/>
      <c r="Z887" s="129"/>
    </row>
    <row r="888" ht="15.75" customHeight="1">
      <c r="A888" s="129"/>
      <c r="B888" s="129"/>
      <c r="C888" s="129"/>
      <c r="D888" s="129"/>
      <c r="E888" s="129"/>
      <c r="F888" s="129"/>
      <c r="G888" s="129"/>
      <c r="H888" s="129"/>
      <c r="I888" s="129"/>
      <c r="J888" s="129"/>
      <c r="K888" s="129"/>
      <c r="L888" s="129"/>
      <c r="M888" s="129"/>
      <c r="N888" s="129"/>
      <c r="O888" s="129"/>
      <c r="P888" s="129"/>
      <c r="Q888" s="129"/>
      <c r="R888" s="129"/>
      <c r="S888" s="129"/>
      <c r="T888" s="129"/>
      <c r="U888" s="129"/>
      <c r="V888" s="129"/>
      <c r="W888" s="129"/>
      <c r="X888" s="129"/>
      <c r="Y888" s="129"/>
      <c r="Z888" s="129"/>
    </row>
    <row r="889" ht="15.75" customHeight="1">
      <c r="A889" s="129"/>
      <c r="B889" s="129"/>
      <c r="C889" s="129"/>
      <c r="D889" s="129"/>
      <c r="E889" s="129"/>
      <c r="F889" s="129"/>
      <c r="G889" s="129"/>
      <c r="H889" s="129"/>
      <c r="I889" s="129"/>
      <c r="J889" s="129"/>
      <c r="K889" s="129"/>
      <c r="L889" s="129"/>
      <c r="M889" s="129"/>
      <c r="N889" s="129"/>
      <c r="O889" s="129"/>
      <c r="P889" s="129"/>
      <c r="Q889" s="129"/>
      <c r="R889" s="129"/>
      <c r="S889" s="129"/>
      <c r="T889" s="129"/>
      <c r="U889" s="129"/>
      <c r="V889" s="129"/>
      <c r="W889" s="129"/>
      <c r="X889" s="129"/>
      <c r="Y889" s="129"/>
      <c r="Z889" s="129"/>
    </row>
    <row r="890" ht="15.75" customHeight="1">
      <c r="A890" s="129"/>
      <c r="B890" s="129"/>
      <c r="C890" s="129"/>
      <c r="D890" s="129"/>
      <c r="E890" s="129"/>
      <c r="F890" s="129"/>
      <c r="G890" s="129"/>
      <c r="H890" s="129"/>
      <c r="I890" s="129"/>
      <c r="J890" s="129"/>
      <c r="K890" s="129"/>
      <c r="L890" s="129"/>
      <c r="M890" s="129"/>
      <c r="N890" s="129"/>
      <c r="O890" s="129"/>
      <c r="P890" s="129"/>
      <c r="Q890" s="129"/>
      <c r="R890" s="129"/>
      <c r="S890" s="129"/>
      <c r="T890" s="129"/>
      <c r="U890" s="129"/>
      <c r="V890" s="129"/>
      <c r="W890" s="129"/>
      <c r="X890" s="129"/>
      <c r="Y890" s="129"/>
      <c r="Z890" s="129"/>
    </row>
    <row r="891" ht="15.75" customHeight="1">
      <c r="A891" s="129"/>
      <c r="B891" s="129"/>
      <c r="C891" s="129"/>
      <c r="D891" s="129"/>
      <c r="E891" s="129"/>
      <c r="F891" s="129"/>
      <c r="G891" s="129"/>
      <c r="H891" s="129"/>
      <c r="I891" s="129"/>
      <c r="J891" s="129"/>
      <c r="K891" s="129"/>
      <c r="L891" s="129"/>
      <c r="M891" s="129"/>
      <c r="N891" s="129"/>
      <c r="O891" s="129"/>
      <c r="P891" s="129"/>
      <c r="Q891" s="129"/>
      <c r="R891" s="129"/>
      <c r="S891" s="129"/>
      <c r="T891" s="129"/>
      <c r="U891" s="129"/>
      <c r="V891" s="129"/>
      <c r="W891" s="129"/>
      <c r="X891" s="129"/>
      <c r="Y891" s="129"/>
      <c r="Z891" s="129"/>
    </row>
    <row r="892" ht="15.75" customHeight="1">
      <c r="A892" s="129"/>
      <c r="B892" s="129"/>
      <c r="C892" s="129"/>
      <c r="D892" s="129"/>
      <c r="E892" s="129"/>
      <c r="F892" s="129"/>
      <c r="G892" s="129"/>
      <c r="H892" s="129"/>
      <c r="I892" s="129"/>
      <c r="J892" s="129"/>
      <c r="K892" s="129"/>
      <c r="L892" s="129"/>
      <c r="M892" s="129"/>
      <c r="N892" s="129"/>
      <c r="O892" s="129"/>
      <c r="P892" s="129"/>
      <c r="Q892" s="129"/>
      <c r="R892" s="129"/>
      <c r="S892" s="129"/>
      <c r="T892" s="129"/>
      <c r="U892" s="129"/>
      <c r="V892" s="129"/>
      <c r="W892" s="129"/>
      <c r="X892" s="129"/>
      <c r="Y892" s="129"/>
      <c r="Z892" s="129"/>
    </row>
    <row r="893" ht="15.75" customHeight="1">
      <c r="A893" s="129"/>
      <c r="B893" s="129"/>
      <c r="C893" s="129"/>
      <c r="D893" s="129"/>
      <c r="E893" s="129"/>
      <c r="F893" s="129"/>
      <c r="G893" s="129"/>
      <c r="H893" s="129"/>
      <c r="I893" s="129"/>
      <c r="J893" s="129"/>
      <c r="K893" s="129"/>
      <c r="L893" s="129"/>
      <c r="M893" s="129"/>
      <c r="N893" s="129"/>
      <c r="O893" s="129"/>
      <c r="P893" s="129"/>
      <c r="Q893" s="129"/>
      <c r="R893" s="129"/>
      <c r="S893" s="129"/>
      <c r="T893" s="129"/>
      <c r="U893" s="129"/>
      <c r="V893" s="129"/>
      <c r="W893" s="129"/>
      <c r="X893" s="129"/>
      <c r="Y893" s="129"/>
      <c r="Z893" s="129"/>
    </row>
    <row r="894" ht="15.75" customHeight="1">
      <c r="A894" s="129"/>
      <c r="B894" s="129"/>
      <c r="C894" s="129"/>
      <c r="D894" s="129"/>
      <c r="E894" s="129"/>
      <c r="F894" s="129"/>
      <c r="G894" s="129"/>
      <c r="H894" s="129"/>
      <c r="I894" s="129"/>
      <c r="J894" s="129"/>
      <c r="K894" s="129"/>
      <c r="L894" s="129"/>
      <c r="M894" s="129"/>
      <c r="N894" s="129"/>
      <c r="O894" s="129"/>
      <c r="P894" s="129"/>
      <c r="Q894" s="129"/>
      <c r="R894" s="129"/>
      <c r="S894" s="129"/>
      <c r="T894" s="129"/>
      <c r="U894" s="129"/>
      <c r="V894" s="129"/>
      <c r="W894" s="129"/>
      <c r="X894" s="129"/>
      <c r="Y894" s="129"/>
      <c r="Z894" s="129"/>
    </row>
    <row r="895" ht="15.75" customHeight="1">
      <c r="A895" s="129"/>
      <c r="B895" s="129"/>
      <c r="C895" s="129"/>
      <c r="D895" s="129"/>
      <c r="E895" s="129"/>
      <c r="F895" s="129"/>
      <c r="G895" s="129"/>
      <c r="H895" s="129"/>
      <c r="I895" s="129"/>
      <c r="J895" s="129"/>
      <c r="K895" s="129"/>
      <c r="L895" s="129"/>
      <c r="M895" s="129"/>
      <c r="N895" s="129"/>
      <c r="O895" s="129"/>
      <c r="P895" s="129"/>
      <c r="Q895" s="129"/>
      <c r="R895" s="129"/>
      <c r="S895" s="129"/>
      <c r="T895" s="129"/>
      <c r="U895" s="129"/>
      <c r="V895" s="129"/>
      <c r="W895" s="129"/>
      <c r="X895" s="129"/>
      <c r="Y895" s="129"/>
      <c r="Z895" s="129"/>
    </row>
    <row r="896" ht="15.75" customHeight="1">
      <c r="A896" s="129"/>
      <c r="B896" s="129"/>
      <c r="C896" s="129"/>
      <c r="D896" s="129"/>
      <c r="E896" s="129"/>
      <c r="F896" s="129"/>
      <c r="G896" s="129"/>
      <c r="H896" s="129"/>
      <c r="I896" s="129"/>
      <c r="J896" s="129"/>
      <c r="K896" s="129"/>
      <c r="L896" s="129"/>
      <c r="M896" s="129"/>
      <c r="N896" s="129"/>
      <c r="O896" s="129"/>
      <c r="P896" s="129"/>
      <c r="Q896" s="129"/>
      <c r="R896" s="129"/>
      <c r="S896" s="129"/>
      <c r="T896" s="129"/>
      <c r="U896" s="129"/>
      <c r="V896" s="129"/>
      <c r="W896" s="129"/>
      <c r="X896" s="129"/>
      <c r="Y896" s="129"/>
      <c r="Z896" s="129"/>
    </row>
    <row r="897" ht="15.75" customHeight="1">
      <c r="A897" s="129"/>
      <c r="B897" s="129"/>
      <c r="C897" s="129"/>
      <c r="D897" s="129"/>
      <c r="E897" s="129"/>
      <c r="F897" s="129"/>
      <c r="G897" s="129"/>
      <c r="H897" s="129"/>
      <c r="I897" s="129"/>
      <c r="J897" s="129"/>
      <c r="K897" s="129"/>
      <c r="L897" s="129"/>
      <c r="M897" s="129"/>
      <c r="N897" s="129"/>
      <c r="O897" s="129"/>
      <c r="P897" s="129"/>
      <c r="Q897" s="129"/>
      <c r="R897" s="129"/>
      <c r="S897" s="129"/>
      <c r="T897" s="129"/>
      <c r="U897" s="129"/>
      <c r="V897" s="129"/>
      <c r="W897" s="129"/>
      <c r="X897" s="129"/>
      <c r="Y897" s="129"/>
      <c r="Z897" s="129"/>
    </row>
    <row r="898" ht="15.75" customHeight="1">
      <c r="A898" s="129"/>
      <c r="B898" s="129"/>
      <c r="C898" s="129"/>
      <c r="D898" s="129"/>
      <c r="E898" s="129"/>
      <c r="F898" s="129"/>
      <c r="G898" s="129"/>
      <c r="H898" s="129"/>
      <c r="I898" s="129"/>
      <c r="J898" s="129"/>
      <c r="K898" s="129"/>
      <c r="L898" s="129"/>
      <c r="M898" s="129"/>
      <c r="N898" s="129"/>
      <c r="O898" s="129"/>
      <c r="P898" s="129"/>
      <c r="Q898" s="129"/>
      <c r="R898" s="129"/>
      <c r="S898" s="129"/>
      <c r="T898" s="129"/>
      <c r="U898" s="129"/>
      <c r="V898" s="129"/>
      <c r="W898" s="129"/>
      <c r="X898" s="129"/>
      <c r="Y898" s="129"/>
      <c r="Z898" s="129"/>
    </row>
    <row r="899" ht="15.75" customHeight="1">
      <c r="A899" s="129"/>
      <c r="B899" s="129"/>
      <c r="C899" s="129"/>
      <c r="D899" s="129"/>
      <c r="E899" s="129"/>
      <c r="F899" s="129"/>
      <c r="G899" s="129"/>
      <c r="H899" s="129"/>
      <c r="I899" s="129"/>
      <c r="J899" s="129"/>
      <c r="K899" s="129"/>
      <c r="L899" s="129"/>
      <c r="M899" s="129"/>
      <c r="N899" s="129"/>
      <c r="O899" s="129"/>
      <c r="P899" s="129"/>
      <c r="Q899" s="129"/>
      <c r="R899" s="129"/>
      <c r="S899" s="129"/>
      <c r="T899" s="129"/>
      <c r="U899" s="129"/>
      <c r="V899" s="129"/>
      <c r="W899" s="129"/>
      <c r="X899" s="129"/>
      <c r="Y899" s="129"/>
      <c r="Z899" s="129"/>
    </row>
    <row r="900" ht="15.75" customHeight="1">
      <c r="A900" s="129"/>
      <c r="B900" s="129"/>
      <c r="C900" s="129"/>
      <c r="D900" s="129"/>
      <c r="E900" s="129"/>
      <c r="F900" s="129"/>
      <c r="G900" s="129"/>
      <c r="H900" s="129"/>
      <c r="I900" s="129"/>
      <c r="J900" s="129"/>
      <c r="K900" s="129"/>
      <c r="L900" s="129"/>
      <c r="M900" s="129"/>
      <c r="N900" s="129"/>
      <c r="O900" s="129"/>
      <c r="P900" s="129"/>
      <c r="Q900" s="129"/>
      <c r="R900" s="129"/>
      <c r="S900" s="129"/>
      <c r="T900" s="129"/>
      <c r="U900" s="129"/>
      <c r="V900" s="129"/>
      <c r="W900" s="129"/>
      <c r="X900" s="129"/>
      <c r="Y900" s="129"/>
      <c r="Z900" s="129"/>
    </row>
    <row r="901" ht="15.75" customHeight="1">
      <c r="A901" s="129"/>
      <c r="B901" s="129"/>
      <c r="C901" s="129"/>
      <c r="D901" s="129"/>
      <c r="E901" s="129"/>
      <c r="F901" s="129"/>
      <c r="G901" s="129"/>
      <c r="H901" s="129"/>
      <c r="I901" s="129"/>
      <c r="J901" s="129"/>
      <c r="K901" s="129"/>
      <c r="L901" s="129"/>
      <c r="M901" s="129"/>
      <c r="N901" s="129"/>
      <c r="O901" s="129"/>
      <c r="P901" s="129"/>
      <c r="Q901" s="129"/>
      <c r="R901" s="129"/>
      <c r="S901" s="129"/>
      <c r="T901" s="129"/>
      <c r="U901" s="129"/>
      <c r="V901" s="129"/>
      <c r="W901" s="129"/>
      <c r="X901" s="129"/>
      <c r="Y901" s="129"/>
      <c r="Z901" s="129"/>
    </row>
    <row r="902" ht="15.75" customHeight="1">
      <c r="A902" s="129"/>
      <c r="B902" s="129"/>
      <c r="C902" s="129"/>
      <c r="D902" s="129"/>
      <c r="E902" s="129"/>
      <c r="F902" s="129"/>
      <c r="G902" s="129"/>
      <c r="H902" s="129"/>
      <c r="I902" s="129"/>
      <c r="J902" s="129"/>
      <c r="K902" s="129"/>
      <c r="L902" s="129"/>
      <c r="M902" s="129"/>
      <c r="N902" s="129"/>
      <c r="O902" s="129"/>
      <c r="P902" s="129"/>
      <c r="Q902" s="129"/>
      <c r="R902" s="129"/>
      <c r="S902" s="129"/>
      <c r="T902" s="129"/>
      <c r="U902" s="129"/>
      <c r="V902" s="129"/>
      <c r="W902" s="129"/>
      <c r="X902" s="129"/>
      <c r="Y902" s="129"/>
      <c r="Z902" s="129"/>
    </row>
    <row r="903" ht="15.75" customHeight="1">
      <c r="A903" s="129"/>
      <c r="B903" s="129"/>
      <c r="C903" s="129"/>
      <c r="D903" s="129"/>
      <c r="E903" s="129"/>
      <c r="F903" s="129"/>
      <c r="G903" s="129"/>
      <c r="H903" s="129"/>
      <c r="I903" s="129"/>
      <c r="J903" s="129"/>
      <c r="K903" s="129"/>
      <c r="L903" s="129"/>
      <c r="M903" s="129"/>
      <c r="N903" s="129"/>
      <c r="O903" s="129"/>
      <c r="P903" s="129"/>
      <c r="Q903" s="129"/>
      <c r="R903" s="129"/>
      <c r="S903" s="129"/>
      <c r="T903" s="129"/>
      <c r="U903" s="129"/>
      <c r="V903" s="129"/>
      <c r="W903" s="129"/>
      <c r="X903" s="129"/>
      <c r="Y903" s="129"/>
      <c r="Z903" s="129"/>
    </row>
    <row r="904" ht="15.75" customHeight="1">
      <c r="A904" s="129"/>
      <c r="B904" s="129"/>
      <c r="C904" s="129"/>
      <c r="D904" s="129"/>
      <c r="E904" s="129"/>
      <c r="F904" s="129"/>
      <c r="G904" s="129"/>
      <c r="H904" s="129"/>
      <c r="I904" s="129"/>
      <c r="J904" s="129"/>
      <c r="K904" s="129"/>
      <c r="L904" s="129"/>
      <c r="M904" s="129"/>
      <c r="N904" s="129"/>
      <c r="O904" s="129"/>
      <c r="P904" s="129"/>
      <c r="Q904" s="129"/>
      <c r="R904" s="129"/>
      <c r="S904" s="129"/>
      <c r="T904" s="129"/>
      <c r="U904" s="129"/>
      <c r="V904" s="129"/>
      <c r="W904" s="129"/>
      <c r="X904" s="129"/>
      <c r="Y904" s="129"/>
      <c r="Z904" s="129"/>
    </row>
    <row r="905" ht="15.75" customHeight="1">
      <c r="A905" s="129"/>
      <c r="B905" s="129"/>
      <c r="C905" s="129"/>
      <c r="D905" s="129"/>
      <c r="E905" s="129"/>
      <c r="F905" s="129"/>
      <c r="G905" s="129"/>
      <c r="H905" s="129"/>
      <c r="I905" s="129"/>
      <c r="J905" s="129"/>
      <c r="K905" s="129"/>
      <c r="L905" s="129"/>
      <c r="M905" s="129"/>
      <c r="N905" s="129"/>
      <c r="O905" s="129"/>
      <c r="P905" s="129"/>
      <c r="Q905" s="129"/>
      <c r="R905" s="129"/>
      <c r="S905" s="129"/>
      <c r="T905" s="129"/>
      <c r="U905" s="129"/>
      <c r="V905" s="129"/>
      <c r="W905" s="129"/>
      <c r="X905" s="129"/>
      <c r="Y905" s="129"/>
      <c r="Z905" s="129"/>
    </row>
    <row r="906" ht="15.75" customHeight="1">
      <c r="A906" s="129"/>
      <c r="B906" s="129"/>
      <c r="C906" s="129"/>
      <c r="D906" s="129"/>
      <c r="E906" s="129"/>
      <c r="F906" s="129"/>
      <c r="G906" s="129"/>
      <c r="H906" s="129"/>
      <c r="I906" s="129"/>
      <c r="J906" s="129"/>
      <c r="K906" s="129"/>
      <c r="L906" s="129"/>
      <c r="M906" s="129"/>
      <c r="N906" s="129"/>
      <c r="O906" s="129"/>
      <c r="P906" s="129"/>
      <c r="Q906" s="129"/>
      <c r="R906" s="129"/>
      <c r="S906" s="129"/>
      <c r="T906" s="129"/>
      <c r="U906" s="129"/>
      <c r="V906" s="129"/>
      <c r="W906" s="129"/>
      <c r="X906" s="129"/>
      <c r="Y906" s="129"/>
      <c r="Z906" s="129"/>
    </row>
    <row r="907" ht="15.75" customHeight="1">
      <c r="A907" s="129"/>
      <c r="B907" s="129"/>
      <c r="C907" s="129"/>
      <c r="D907" s="129"/>
      <c r="E907" s="129"/>
      <c r="F907" s="129"/>
      <c r="G907" s="129"/>
      <c r="H907" s="129"/>
      <c r="I907" s="129"/>
      <c r="J907" s="129"/>
      <c r="K907" s="129"/>
      <c r="L907" s="129"/>
      <c r="M907" s="129"/>
      <c r="N907" s="129"/>
      <c r="O907" s="129"/>
      <c r="P907" s="129"/>
      <c r="Q907" s="129"/>
      <c r="R907" s="129"/>
      <c r="S907" s="129"/>
      <c r="T907" s="129"/>
      <c r="U907" s="129"/>
      <c r="V907" s="129"/>
      <c r="W907" s="129"/>
      <c r="X907" s="129"/>
      <c r="Y907" s="129"/>
      <c r="Z907" s="129"/>
    </row>
    <row r="908" ht="15.75" customHeight="1">
      <c r="A908" s="129"/>
      <c r="B908" s="129"/>
      <c r="C908" s="129"/>
      <c r="D908" s="129"/>
      <c r="E908" s="129"/>
      <c r="F908" s="129"/>
      <c r="G908" s="129"/>
      <c r="H908" s="129"/>
      <c r="I908" s="129"/>
      <c r="J908" s="129"/>
      <c r="K908" s="129"/>
      <c r="L908" s="129"/>
      <c r="M908" s="129"/>
      <c r="N908" s="129"/>
      <c r="O908" s="129"/>
      <c r="P908" s="129"/>
      <c r="Q908" s="129"/>
      <c r="R908" s="129"/>
      <c r="S908" s="129"/>
      <c r="T908" s="129"/>
      <c r="U908" s="129"/>
      <c r="V908" s="129"/>
      <c r="W908" s="129"/>
      <c r="X908" s="129"/>
      <c r="Y908" s="129"/>
      <c r="Z908" s="129"/>
    </row>
    <row r="909" ht="15.75" customHeight="1">
      <c r="A909" s="129"/>
      <c r="B909" s="129"/>
      <c r="C909" s="129"/>
      <c r="D909" s="129"/>
      <c r="E909" s="129"/>
      <c r="F909" s="129"/>
      <c r="G909" s="129"/>
      <c r="H909" s="129"/>
      <c r="I909" s="129"/>
      <c r="J909" s="129"/>
      <c r="K909" s="129"/>
      <c r="L909" s="129"/>
      <c r="M909" s="129"/>
      <c r="N909" s="129"/>
      <c r="O909" s="129"/>
      <c r="P909" s="129"/>
      <c r="Q909" s="129"/>
      <c r="R909" s="129"/>
      <c r="S909" s="129"/>
      <c r="T909" s="129"/>
      <c r="U909" s="129"/>
      <c r="V909" s="129"/>
      <c r="W909" s="129"/>
      <c r="X909" s="129"/>
      <c r="Y909" s="129"/>
      <c r="Z909" s="129"/>
    </row>
    <row r="910" ht="15.75" customHeight="1">
      <c r="A910" s="129"/>
      <c r="B910" s="129"/>
      <c r="C910" s="129"/>
      <c r="D910" s="129"/>
      <c r="E910" s="129"/>
      <c r="F910" s="129"/>
      <c r="G910" s="129"/>
      <c r="H910" s="129"/>
      <c r="I910" s="129"/>
      <c r="J910" s="129"/>
      <c r="K910" s="129"/>
      <c r="L910" s="129"/>
      <c r="M910" s="129"/>
      <c r="N910" s="129"/>
      <c r="O910" s="129"/>
      <c r="P910" s="129"/>
      <c r="Q910" s="129"/>
      <c r="R910" s="129"/>
      <c r="S910" s="129"/>
      <c r="T910" s="129"/>
      <c r="U910" s="129"/>
      <c r="V910" s="129"/>
      <c r="W910" s="129"/>
      <c r="X910" s="129"/>
      <c r="Y910" s="129"/>
      <c r="Z910" s="129"/>
    </row>
    <row r="911" ht="15.75" customHeight="1">
      <c r="A911" s="129"/>
      <c r="B911" s="129"/>
      <c r="C911" s="129"/>
      <c r="D911" s="129"/>
      <c r="E911" s="129"/>
      <c r="F911" s="129"/>
      <c r="G911" s="129"/>
      <c r="H911" s="129"/>
      <c r="I911" s="129"/>
      <c r="J911" s="129"/>
      <c r="K911" s="129"/>
      <c r="L911" s="129"/>
      <c r="M911" s="129"/>
      <c r="N911" s="129"/>
      <c r="O911" s="129"/>
      <c r="P911" s="129"/>
      <c r="Q911" s="129"/>
      <c r="R911" s="129"/>
      <c r="S911" s="129"/>
      <c r="T911" s="129"/>
      <c r="U911" s="129"/>
      <c r="V911" s="129"/>
      <c r="W911" s="129"/>
      <c r="X911" s="129"/>
      <c r="Y911" s="129"/>
      <c r="Z911" s="129"/>
    </row>
    <row r="912" ht="15.75" customHeight="1">
      <c r="A912" s="129"/>
      <c r="B912" s="129"/>
      <c r="C912" s="129"/>
      <c r="D912" s="129"/>
      <c r="E912" s="129"/>
      <c r="F912" s="129"/>
      <c r="G912" s="129"/>
      <c r="H912" s="129"/>
      <c r="I912" s="129"/>
      <c r="J912" s="129"/>
      <c r="K912" s="129"/>
      <c r="L912" s="129"/>
      <c r="M912" s="129"/>
      <c r="N912" s="129"/>
      <c r="O912" s="129"/>
      <c r="P912" s="129"/>
      <c r="Q912" s="129"/>
      <c r="R912" s="129"/>
      <c r="S912" s="129"/>
      <c r="T912" s="129"/>
      <c r="U912" s="129"/>
      <c r="V912" s="129"/>
      <c r="W912" s="129"/>
      <c r="X912" s="129"/>
      <c r="Y912" s="129"/>
      <c r="Z912" s="129"/>
    </row>
    <row r="913" ht="15.75" customHeight="1">
      <c r="A913" s="129"/>
      <c r="B913" s="129"/>
      <c r="C913" s="129"/>
      <c r="D913" s="129"/>
      <c r="E913" s="129"/>
      <c r="F913" s="129"/>
      <c r="G913" s="129"/>
      <c r="H913" s="129"/>
      <c r="I913" s="129"/>
      <c r="J913" s="129"/>
      <c r="K913" s="129"/>
      <c r="L913" s="129"/>
      <c r="M913" s="129"/>
      <c r="N913" s="129"/>
      <c r="O913" s="129"/>
      <c r="P913" s="129"/>
      <c r="Q913" s="129"/>
      <c r="R913" s="129"/>
      <c r="S913" s="129"/>
      <c r="T913" s="129"/>
      <c r="U913" s="129"/>
      <c r="V913" s="129"/>
      <c r="W913" s="129"/>
      <c r="X913" s="129"/>
      <c r="Y913" s="129"/>
      <c r="Z913" s="129"/>
    </row>
    <row r="914" ht="15.75" customHeight="1">
      <c r="A914" s="129"/>
      <c r="B914" s="129"/>
      <c r="C914" s="129"/>
      <c r="D914" s="129"/>
      <c r="E914" s="129"/>
      <c r="F914" s="129"/>
      <c r="G914" s="129"/>
      <c r="H914" s="129"/>
      <c r="I914" s="129"/>
      <c r="J914" s="129"/>
      <c r="K914" s="129"/>
      <c r="L914" s="129"/>
      <c r="M914" s="129"/>
      <c r="N914" s="129"/>
      <c r="O914" s="129"/>
      <c r="P914" s="129"/>
      <c r="Q914" s="129"/>
      <c r="R914" s="129"/>
      <c r="S914" s="129"/>
      <c r="T914" s="129"/>
      <c r="U914" s="129"/>
      <c r="V914" s="129"/>
      <c r="W914" s="129"/>
      <c r="X914" s="129"/>
      <c r="Y914" s="129"/>
      <c r="Z914" s="129"/>
    </row>
    <row r="915" ht="15.75" customHeight="1">
      <c r="A915" s="129"/>
      <c r="B915" s="129"/>
      <c r="C915" s="129"/>
      <c r="D915" s="129"/>
      <c r="E915" s="129"/>
      <c r="F915" s="129"/>
      <c r="G915" s="129"/>
      <c r="H915" s="129"/>
      <c r="I915" s="129"/>
      <c r="J915" s="129"/>
      <c r="K915" s="129"/>
      <c r="L915" s="129"/>
      <c r="M915" s="129"/>
      <c r="N915" s="129"/>
      <c r="O915" s="129"/>
      <c r="P915" s="129"/>
      <c r="Q915" s="129"/>
      <c r="R915" s="129"/>
      <c r="S915" s="129"/>
      <c r="T915" s="129"/>
      <c r="U915" s="129"/>
      <c r="V915" s="129"/>
      <c r="W915" s="129"/>
      <c r="X915" s="129"/>
      <c r="Y915" s="129"/>
      <c r="Z915" s="129"/>
    </row>
    <row r="916" ht="15.75" customHeight="1">
      <c r="A916" s="129"/>
      <c r="B916" s="129"/>
      <c r="C916" s="129"/>
      <c r="D916" s="129"/>
      <c r="E916" s="129"/>
      <c r="F916" s="129"/>
      <c r="G916" s="129"/>
      <c r="H916" s="129"/>
      <c r="I916" s="129"/>
      <c r="J916" s="129"/>
      <c r="K916" s="129"/>
      <c r="L916" s="129"/>
      <c r="M916" s="129"/>
      <c r="N916" s="129"/>
      <c r="O916" s="129"/>
      <c r="P916" s="129"/>
      <c r="Q916" s="129"/>
      <c r="R916" s="129"/>
      <c r="S916" s="129"/>
      <c r="T916" s="129"/>
      <c r="U916" s="129"/>
      <c r="V916" s="129"/>
      <c r="W916" s="129"/>
      <c r="X916" s="129"/>
      <c r="Y916" s="129"/>
      <c r="Z916" s="129"/>
    </row>
    <row r="917" ht="15.75" customHeight="1">
      <c r="A917" s="129"/>
      <c r="B917" s="129"/>
      <c r="C917" s="129"/>
      <c r="D917" s="129"/>
      <c r="E917" s="129"/>
      <c r="F917" s="129"/>
      <c r="G917" s="129"/>
      <c r="H917" s="129"/>
      <c r="I917" s="129"/>
      <c r="J917" s="129"/>
      <c r="K917" s="129"/>
      <c r="L917" s="129"/>
      <c r="M917" s="129"/>
      <c r="N917" s="129"/>
      <c r="O917" s="129"/>
      <c r="P917" s="129"/>
      <c r="Q917" s="129"/>
      <c r="R917" s="129"/>
      <c r="S917" s="129"/>
      <c r="T917" s="129"/>
      <c r="U917" s="129"/>
      <c r="V917" s="129"/>
      <c r="W917" s="129"/>
      <c r="X917" s="129"/>
      <c r="Y917" s="129"/>
      <c r="Z917" s="129"/>
    </row>
    <row r="918" ht="15.75" customHeight="1">
      <c r="A918" s="129"/>
      <c r="B918" s="129"/>
      <c r="C918" s="129"/>
      <c r="D918" s="129"/>
      <c r="E918" s="129"/>
      <c r="F918" s="129"/>
      <c r="G918" s="129"/>
      <c r="H918" s="129"/>
      <c r="I918" s="129"/>
      <c r="J918" s="129"/>
      <c r="K918" s="129"/>
      <c r="L918" s="129"/>
      <c r="M918" s="129"/>
      <c r="N918" s="129"/>
      <c r="O918" s="129"/>
      <c r="P918" s="129"/>
      <c r="Q918" s="129"/>
      <c r="R918" s="129"/>
      <c r="S918" s="129"/>
      <c r="T918" s="129"/>
      <c r="U918" s="129"/>
      <c r="V918" s="129"/>
      <c r="W918" s="129"/>
      <c r="X918" s="129"/>
      <c r="Y918" s="129"/>
      <c r="Z918" s="129"/>
    </row>
    <row r="919" ht="15.75" customHeight="1">
      <c r="A919" s="129"/>
      <c r="B919" s="129"/>
      <c r="C919" s="129"/>
      <c r="D919" s="129"/>
      <c r="E919" s="129"/>
      <c r="F919" s="129"/>
      <c r="G919" s="129"/>
      <c r="H919" s="129"/>
      <c r="I919" s="129"/>
      <c r="J919" s="129"/>
      <c r="K919" s="129"/>
      <c r="L919" s="129"/>
      <c r="M919" s="129"/>
      <c r="N919" s="129"/>
      <c r="O919" s="129"/>
      <c r="P919" s="129"/>
      <c r="Q919" s="129"/>
      <c r="R919" s="129"/>
      <c r="S919" s="129"/>
      <c r="T919" s="129"/>
      <c r="U919" s="129"/>
      <c r="V919" s="129"/>
      <c r="W919" s="129"/>
      <c r="X919" s="129"/>
      <c r="Y919" s="129"/>
      <c r="Z919" s="129"/>
    </row>
    <row r="920" ht="15.75" customHeight="1">
      <c r="A920" s="129"/>
      <c r="B920" s="129"/>
      <c r="C920" s="129"/>
      <c r="D920" s="129"/>
      <c r="E920" s="129"/>
      <c r="F920" s="129"/>
      <c r="G920" s="129"/>
      <c r="H920" s="129"/>
      <c r="I920" s="129"/>
      <c r="J920" s="129"/>
      <c r="K920" s="129"/>
      <c r="L920" s="129"/>
      <c r="M920" s="129"/>
      <c r="N920" s="129"/>
      <c r="O920" s="129"/>
      <c r="P920" s="129"/>
      <c r="Q920" s="129"/>
      <c r="R920" s="129"/>
      <c r="S920" s="129"/>
      <c r="T920" s="129"/>
      <c r="U920" s="129"/>
      <c r="V920" s="129"/>
      <c r="W920" s="129"/>
      <c r="X920" s="129"/>
      <c r="Y920" s="129"/>
      <c r="Z920" s="129"/>
    </row>
    <row r="921" ht="15.75" customHeight="1">
      <c r="A921" s="129"/>
      <c r="B921" s="129"/>
      <c r="C921" s="129"/>
      <c r="D921" s="129"/>
      <c r="E921" s="129"/>
      <c r="F921" s="129"/>
      <c r="G921" s="129"/>
      <c r="H921" s="129"/>
      <c r="I921" s="129"/>
      <c r="J921" s="129"/>
      <c r="K921" s="129"/>
      <c r="L921" s="129"/>
      <c r="M921" s="129"/>
      <c r="N921" s="129"/>
      <c r="O921" s="129"/>
      <c r="P921" s="129"/>
      <c r="Q921" s="129"/>
      <c r="R921" s="129"/>
      <c r="S921" s="129"/>
      <c r="T921" s="129"/>
      <c r="U921" s="129"/>
      <c r="V921" s="129"/>
      <c r="W921" s="129"/>
      <c r="X921" s="129"/>
      <c r="Y921" s="129"/>
      <c r="Z921" s="129"/>
    </row>
    <row r="922" ht="15.75" customHeight="1">
      <c r="A922" s="129"/>
      <c r="B922" s="129"/>
      <c r="C922" s="129"/>
      <c r="D922" s="129"/>
      <c r="E922" s="129"/>
      <c r="F922" s="129"/>
      <c r="G922" s="129"/>
      <c r="H922" s="129"/>
      <c r="I922" s="129"/>
      <c r="J922" s="129"/>
      <c r="K922" s="129"/>
      <c r="L922" s="129"/>
      <c r="M922" s="129"/>
      <c r="N922" s="129"/>
      <c r="O922" s="129"/>
      <c r="P922" s="129"/>
      <c r="Q922" s="129"/>
      <c r="R922" s="129"/>
      <c r="S922" s="129"/>
      <c r="T922" s="129"/>
      <c r="U922" s="129"/>
      <c r="V922" s="129"/>
      <c r="W922" s="129"/>
      <c r="X922" s="129"/>
      <c r="Y922" s="129"/>
      <c r="Z922" s="129"/>
    </row>
    <row r="923" ht="15.75" customHeight="1">
      <c r="A923" s="129"/>
      <c r="B923" s="129"/>
      <c r="C923" s="129"/>
      <c r="D923" s="129"/>
      <c r="E923" s="129"/>
      <c r="F923" s="129"/>
      <c r="G923" s="129"/>
      <c r="H923" s="129"/>
      <c r="I923" s="129"/>
      <c r="J923" s="129"/>
      <c r="K923" s="129"/>
      <c r="L923" s="129"/>
      <c r="M923" s="129"/>
      <c r="N923" s="129"/>
      <c r="O923" s="129"/>
      <c r="P923" s="129"/>
      <c r="Q923" s="129"/>
      <c r="R923" s="129"/>
      <c r="S923" s="129"/>
      <c r="T923" s="129"/>
      <c r="U923" s="129"/>
      <c r="V923" s="129"/>
      <c r="W923" s="129"/>
      <c r="X923" s="129"/>
      <c r="Y923" s="129"/>
      <c r="Z923" s="129"/>
    </row>
    <row r="924" ht="15.75" customHeight="1">
      <c r="A924" s="129"/>
      <c r="B924" s="129"/>
      <c r="C924" s="129"/>
      <c r="D924" s="129"/>
      <c r="E924" s="129"/>
      <c r="F924" s="129"/>
      <c r="G924" s="129"/>
      <c r="H924" s="129"/>
      <c r="I924" s="129"/>
      <c r="J924" s="129"/>
      <c r="K924" s="129"/>
      <c r="L924" s="129"/>
      <c r="M924" s="129"/>
      <c r="N924" s="129"/>
      <c r="O924" s="129"/>
      <c r="P924" s="129"/>
      <c r="Q924" s="129"/>
      <c r="R924" s="129"/>
      <c r="S924" s="129"/>
      <c r="T924" s="129"/>
      <c r="U924" s="129"/>
      <c r="V924" s="129"/>
      <c r="W924" s="129"/>
      <c r="X924" s="129"/>
      <c r="Y924" s="129"/>
      <c r="Z924" s="129"/>
    </row>
    <row r="925" ht="15.75" customHeight="1">
      <c r="A925" s="129"/>
      <c r="B925" s="129"/>
      <c r="C925" s="129"/>
      <c r="D925" s="129"/>
      <c r="E925" s="129"/>
      <c r="F925" s="129"/>
      <c r="G925" s="129"/>
      <c r="H925" s="129"/>
      <c r="I925" s="129"/>
      <c r="J925" s="129"/>
      <c r="K925" s="129"/>
      <c r="L925" s="129"/>
      <c r="M925" s="129"/>
      <c r="N925" s="129"/>
      <c r="O925" s="129"/>
      <c r="P925" s="129"/>
      <c r="Q925" s="129"/>
      <c r="R925" s="129"/>
      <c r="S925" s="129"/>
      <c r="T925" s="129"/>
      <c r="U925" s="129"/>
      <c r="V925" s="129"/>
      <c r="W925" s="129"/>
      <c r="X925" s="129"/>
      <c r="Y925" s="129"/>
      <c r="Z925" s="129"/>
    </row>
    <row r="926" ht="15.75" customHeight="1">
      <c r="A926" s="129"/>
      <c r="B926" s="129"/>
      <c r="C926" s="129"/>
      <c r="D926" s="129"/>
      <c r="E926" s="129"/>
      <c r="F926" s="129"/>
      <c r="G926" s="129"/>
      <c r="H926" s="129"/>
      <c r="I926" s="129"/>
      <c r="J926" s="129"/>
      <c r="K926" s="129"/>
      <c r="L926" s="129"/>
      <c r="M926" s="129"/>
      <c r="N926" s="129"/>
      <c r="O926" s="129"/>
      <c r="P926" s="129"/>
      <c r="Q926" s="129"/>
      <c r="R926" s="129"/>
      <c r="S926" s="129"/>
      <c r="T926" s="129"/>
      <c r="U926" s="129"/>
      <c r="V926" s="129"/>
      <c r="W926" s="129"/>
      <c r="X926" s="129"/>
      <c r="Y926" s="129"/>
      <c r="Z926" s="129"/>
    </row>
    <row r="927" ht="15.75" customHeight="1">
      <c r="A927" s="129"/>
      <c r="B927" s="129"/>
      <c r="C927" s="129"/>
      <c r="D927" s="129"/>
      <c r="E927" s="129"/>
      <c r="F927" s="129"/>
      <c r="G927" s="129"/>
      <c r="H927" s="129"/>
      <c r="I927" s="129"/>
      <c r="J927" s="129"/>
      <c r="K927" s="129"/>
      <c r="L927" s="129"/>
      <c r="M927" s="129"/>
      <c r="N927" s="129"/>
      <c r="O927" s="129"/>
      <c r="P927" s="129"/>
      <c r="Q927" s="129"/>
      <c r="R927" s="129"/>
      <c r="S927" s="129"/>
      <c r="T927" s="129"/>
      <c r="U927" s="129"/>
      <c r="V927" s="129"/>
      <c r="W927" s="129"/>
      <c r="X927" s="129"/>
      <c r="Y927" s="129"/>
      <c r="Z927" s="129"/>
    </row>
    <row r="928" ht="15.75" customHeight="1">
      <c r="A928" s="129"/>
      <c r="B928" s="129"/>
      <c r="C928" s="129"/>
      <c r="D928" s="129"/>
      <c r="E928" s="129"/>
      <c r="F928" s="129"/>
      <c r="G928" s="129"/>
      <c r="H928" s="129"/>
      <c r="I928" s="129"/>
      <c r="J928" s="129"/>
      <c r="K928" s="129"/>
      <c r="L928" s="129"/>
      <c r="M928" s="129"/>
      <c r="N928" s="129"/>
      <c r="O928" s="129"/>
      <c r="P928" s="129"/>
      <c r="Q928" s="129"/>
      <c r="R928" s="129"/>
      <c r="S928" s="129"/>
      <c r="T928" s="129"/>
      <c r="U928" s="129"/>
      <c r="V928" s="129"/>
      <c r="W928" s="129"/>
      <c r="X928" s="129"/>
      <c r="Y928" s="129"/>
      <c r="Z928" s="129"/>
    </row>
    <row r="929" ht="15.75" customHeight="1">
      <c r="A929" s="129"/>
      <c r="B929" s="129"/>
      <c r="C929" s="129"/>
      <c r="D929" s="129"/>
      <c r="E929" s="129"/>
      <c r="F929" s="129"/>
      <c r="G929" s="129"/>
      <c r="H929" s="129"/>
      <c r="I929" s="129"/>
      <c r="J929" s="129"/>
      <c r="K929" s="129"/>
      <c r="L929" s="129"/>
      <c r="M929" s="129"/>
      <c r="N929" s="129"/>
      <c r="O929" s="129"/>
      <c r="P929" s="129"/>
      <c r="Q929" s="129"/>
      <c r="R929" s="129"/>
      <c r="S929" s="129"/>
      <c r="T929" s="129"/>
      <c r="U929" s="129"/>
      <c r="V929" s="129"/>
      <c r="W929" s="129"/>
      <c r="X929" s="129"/>
      <c r="Y929" s="129"/>
      <c r="Z929" s="129"/>
    </row>
    <row r="930" ht="15.75" customHeight="1">
      <c r="A930" s="129"/>
      <c r="B930" s="129"/>
      <c r="C930" s="129"/>
      <c r="D930" s="129"/>
      <c r="E930" s="129"/>
      <c r="F930" s="129"/>
      <c r="G930" s="129"/>
      <c r="H930" s="129"/>
      <c r="I930" s="129"/>
      <c r="J930" s="129"/>
      <c r="K930" s="129"/>
      <c r="L930" s="129"/>
      <c r="M930" s="129"/>
      <c r="N930" s="129"/>
      <c r="O930" s="129"/>
      <c r="P930" s="129"/>
      <c r="Q930" s="129"/>
      <c r="R930" s="129"/>
      <c r="S930" s="129"/>
      <c r="T930" s="129"/>
      <c r="U930" s="129"/>
      <c r="V930" s="129"/>
      <c r="W930" s="129"/>
      <c r="X930" s="129"/>
      <c r="Y930" s="129"/>
      <c r="Z930" s="129"/>
    </row>
    <row r="931" ht="15.75" customHeight="1">
      <c r="A931" s="129"/>
      <c r="B931" s="129"/>
      <c r="C931" s="129"/>
      <c r="D931" s="129"/>
      <c r="E931" s="129"/>
      <c r="F931" s="129"/>
      <c r="G931" s="129"/>
      <c r="H931" s="129"/>
      <c r="I931" s="129"/>
      <c r="J931" s="129"/>
      <c r="K931" s="129"/>
      <c r="L931" s="129"/>
      <c r="M931" s="129"/>
      <c r="N931" s="129"/>
      <c r="O931" s="129"/>
      <c r="P931" s="129"/>
      <c r="Q931" s="129"/>
      <c r="R931" s="129"/>
      <c r="S931" s="129"/>
      <c r="T931" s="129"/>
      <c r="U931" s="129"/>
      <c r="V931" s="129"/>
      <c r="W931" s="129"/>
      <c r="X931" s="129"/>
      <c r="Y931" s="129"/>
      <c r="Z931" s="129"/>
    </row>
    <row r="932" ht="15.75" customHeight="1">
      <c r="A932" s="129"/>
      <c r="B932" s="129"/>
      <c r="C932" s="129"/>
      <c r="D932" s="129"/>
      <c r="E932" s="129"/>
      <c r="F932" s="129"/>
      <c r="G932" s="129"/>
      <c r="H932" s="129"/>
      <c r="I932" s="129"/>
      <c r="J932" s="129"/>
      <c r="K932" s="129"/>
      <c r="L932" s="129"/>
      <c r="M932" s="129"/>
      <c r="N932" s="129"/>
      <c r="O932" s="129"/>
      <c r="P932" s="129"/>
      <c r="Q932" s="129"/>
      <c r="R932" s="129"/>
      <c r="S932" s="129"/>
      <c r="T932" s="129"/>
      <c r="U932" s="129"/>
      <c r="V932" s="129"/>
      <c r="W932" s="129"/>
      <c r="X932" s="129"/>
      <c r="Y932" s="129"/>
      <c r="Z932" s="129"/>
    </row>
    <row r="933" ht="15.75" customHeight="1">
      <c r="A933" s="129"/>
      <c r="B933" s="129"/>
      <c r="C933" s="129"/>
      <c r="D933" s="129"/>
      <c r="E933" s="129"/>
      <c r="F933" s="129"/>
      <c r="G933" s="129"/>
      <c r="H933" s="129"/>
      <c r="I933" s="129"/>
      <c r="J933" s="129"/>
      <c r="K933" s="129"/>
      <c r="L933" s="129"/>
      <c r="M933" s="129"/>
      <c r="N933" s="129"/>
      <c r="O933" s="129"/>
      <c r="P933" s="129"/>
      <c r="Q933" s="129"/>
      <c r="R933" s="129"/>
      <c r="S933" s="129"/>
      <c r="T933" s="129"/>
      <c r="U933" s="129"/>
      <c r="V933" s="129"/>
      <c r="W933" s="129"/>
      <c r="X933" s="129"/>
      <c r="Y933" s="129"/>
      <c r="Z933" s="129"/>
    </row>
    <row r="934" ht="15.75" customHeight="1">
      <c r="A934" s="129"/>
      <c r="B934" s="129"/>
      <c r="C934" s="129"/>
      <c r="D934" s="129"/>
      <c r="E934" s="129"/>
      <c r="F934" s="129"/>
      <c r="G934" s="129"/>
      <c r="H934" s="129"/>
      <c r="I934" s="129"/>
      <c r="J934" s="129"/>
      <c r="K934" s="129"/>
      <c r="L934" s="129"/>
      <c r="M934" s="129"/>
      <c r="N934" s="129"/>
      <c r="O934" s="129"/>
      <c r="P934" s="129"/>
      <c r="Q934" s="129"/>
      <c r="R934" s="129"/>
      <c r="S934" s="129"/>
      <c r="T934" s="129"/>
      <c r="U934" s="129"/>
      <c r="V934" s="129"/>
      <c r="W934" s="129"/>
      <c r="X934" s="129"/>
      <c r="Y934" s="129"/>
      <c r="Z934" s="129"/>
    </row>
    <row r="935" ht="15.75" customHeight="1">
      <c r="A935" s="129"/>
      <c r="B935" s="129"/>
      <c r="C935" s="129"/>
      <c r="D935" s="129"/>
      <c r="E935" s="129"/>
      <c r="F935" s="129"/>
      <c r="G935" s="129"/>
      <c r="H935" s="129"/>
      <c r="I935" s="129"/>
      <c r="J935" s="129"/>
      <c r="K935" s="129"/>
      <c r="L935" s="129"/>
      <c r="M935" s="129"/>
      <c r="N935" s="129"/>
      <c r="O935" s="129"/>
      <c r="P935" s="129"/>
      <c r="Q935" s="129"/>
      <c r="R935" s="129"/>
      <c r="S935" s="129"/>
      <c r="T935" s="129"/>
      <c r="U935" s="129"/>
      <c r="V935" s="129"/>
      <c r="W935" s="129"/>
      <c r="X935" s="129"/>
      <c r="Y935" s="129"/>
      <c r="Z935" s="129"/>
    </row>
    <row r="936" ht="15.75" customHeight="1">
      <c r="A936" s="129"/>
      <c r="B936" s="129"/>
      <c r="C936" s="129"/>
      <c r="D936" s="129"/>
      <c r="E936" s="129"/>
      <c r="F936" s="129"/>
      <c r="G936" s="129"/>
      <c r="H936" s="129"/>
      <c r="I936" s="129"/>
      <c r="J936" s="129"/>
      <c r="K936" s="129"/>
      <c r="L936" s="129"/>
      <c r="M936" s="129"/>
      <c r="N936" s="129"/>
      <c r="O936" s="129"/>
      <c r="P936" s="129"/>
      <c r="Q936" s="129"/>
      <c r="R936" s="129"/>
      <c r="S936" s="129"/>
      <c r="T936" s="129"/>
      <c r="U936" s="129"/>
      <c r="V936" s="129"/>
      <c r="W936" s="129"/>
      <c r="X936" s="129"/>
      <c r="Y936" s="129"/>
      <c r="Z936" s="129"/>
    </row>
    <row r="937" ht="15.75" customHeight="1">
      <c r="A937" s="129"/>
      <c r="B937" s="129"/>
      <c r="C937" s="129"/>
      <c r="D937" s="129"/>
      <c r="E937" s="129"/>
      <c r="F937" s="129"/>
      <c r="G937" s="129"/>
      <c r="H937" s="129"/>
      <c r="I937" s="129"/>
      <c r="J937" s="129"/>
      <c r="K937" s="129"/>
      <c r="L937" s="129"/>
      <c r="M937" s="129"/>
      <c r="N937" s="129"/>
      <c r="O937" s="129"/>
      <c r="P937" s="129"/>
      <c r="Q937" s="129"/>
      <c r="R937" s="129"/>
      <c r="S937" s="129"/>
      <c r="T937" s="129"/>
      <c r="U937" s="129"/>
      <c r="V937" s="129"/>
      <c r="W937" s="129"/>
      <c r="X937" s="129"/>
      <c r="Y937" s="129"/>
      <c r="Z937" s="129"/>
    </row>
    <row r="938" ht="15.75" customHeight="1">
      <c r="A938" s="129"/>
      <c r="B938" s="129"/>
      <c r="C938" s="129"/>
      <c r="D938" s="129"/>
      <c r="E938" s="129"/>
      <c r="F938" s="129"/>
      <c r="G938" s="129"/>
      <c r="H938" s="129"/>
      <c r="I938" s="129"/>
      <c r="J938" s="129"/>
      <c r="K938" s="129"/>
      <c r="L938" s="129"/>
      <c r="M938" s="129"/>
      <c r="N938" s="129"/>
      <c r="O938" s="129"/>
      <c r="P938" s="129"/>
      <c r="Q938" s="129"/>
      <c r="R938" s="129"/>
      <c r="S938" s="129"/>
      <c r="T938" s="129"/>
      <c r="U938" s="129"/>
      <c r="V938" s="129"/>
      <c r="W938" s="129"/>
      <c r="X938" s="129"/>
      <c r="Y938" s="129"/>
      <c r="Z938" s="129"/>
    </row>
    <row r="939" ht="15.75" customHeight="1">
      <c r="A939" s="129"/>
      <c r="B939" s="129"/>
      <c r="C939" s="129"/>
      <c r="D939" s="129"/>
      <c r="E939" s="129"/>
      <c r="F939" s="129"/>
      <c r="G939" s="129"/>
      <c r="H939" s="129"/>
      <c r="I939" s="129"/>
      <c r="J939" s="129"/>
      <c r="K939" s="129"/>
      <c r="L939" s="129"/>
      <c r="M939" s="129"/>
      <c r="N939" s="129"/>
      <c r="O939" s="129"/>
      <c r="P939" s="129"/>
      <c r="Q939" s="129"/>
      <c r="R939" s="129"/>
      <c r="S939" s="129"/>
      <c r="T939" s="129"/>
      <c r="U939" s="129"/>
      <c r="V939" s="129"/>
      <c r="W939" s="129"/>
      <c r="X939" s="129"/>
      <c r="Y939" s="129"/>
      <c r="Z939" s="129"/>
    </row>
    <row r="940" ht="15.75" customHeight="1">
      <c r="A940" s="129"/>
      <c r="B940" s="129"/>
      <c r="C940" s="129"/>
      <c r="D940" s="129"/>
      <c r="E940" s="129"/>
      <c r="F940" s="129"/>
      <c r="G940" s="129"/>
      <c r="H940" s="129"/>
      <c r="I940" s="129"/>
      <c r="J940" s="129"/>
      <c r="K940" s="129"/>
      <c r="L940" s="129"/>
      <c r="M940" s="129"/>
      <c r="N940" s="129"/>
      <c r="O940" s="129"/>
      <c r="P940" s="129"/>
      <c r="Q940" s="129"/>
      <c r="R940" s="129"/>
      <c r="S940" s="129"/>
      <c r="T940" s="129"/>
      <c r="U940" s="129"/>
      <c r="V940" s="129"/>
      <c r="W940" s="129"/>
      <c r="X940" s="129"/>
      <c r="Y940" s="129"/>
      <c r="Z940" s="129"/>
    </row>
    <row r="941" ht="15.75" customHeight="1">
      <c r="A941" s="129"/>
      <c r="B941" s="129"/>
      <c r="C941" s="129"/>
      <c r="D941" s="129"/>
      <c r="E941" s="129"/>
      <c r="F941" s="129"/>
      <c r="G941" s="129"/>
      <c r="H941" s="129"/>
      <c r="I941" s="129"/>
      <c r="J941" s="129"/>
      <c r="K941" s="129"/>
      <c r="L941" s="129"/>
      <c r="M941" s="129"/>
      <c r="N941" s="129"/>
      <c r="O941" s="129"/>
      <c r="P941" s="129"/>
      <c r="Q941" s="129"/>
      <c r="R941" s="129"/>
      <c r="S941" s="129"/>
      <c r="T941" s="129"/>
      <c r="U941" s="129"/>
      <c r="V941" s="129"/>
      <c r="W941" s="129"/>
      <c r="X941" s="129"/>
      <c r="Y941" s="129"/>
      <c r="Z941" s="129"/>
    </row>
    <row r="942" ht="15.75" customHeight="1">
      <c r="A942" s="129"/>
      <c r="B942" s="129"/>
      <c r="C942" s="129"/>
      <c r="D942" s="129"/>
      <c r="E942" s="129"/>
      <c r="F942" s="129"/>
      <c r="G942" s="129"/>
      <c r="H942" s="129"/>
      <c r="I942" s="129"/>
      <c r="J942" s="129"/>
      <c r="K942" s="129"/>
      <c r="L942" s="129"/>
      <c r="M942" s="129"/>
      <c r="N942" s="129"/>
      <c r="O942" s="129"/>
      <c r="P942" s="129"/>
      <c r="Q942" s="129"/>
      <c r="R942" s="129"/>
      <c r="S942" s="129"/>
      <c r="T942" s="129"/>
      <c r="U942" s="129"/>
      <c r="V942" s="129"/>
      <c r="W942" s="129"/>
      <c r="X942" s="129"/>
      <c r="Y942" s="129"/>
      <c r="Z942" s="129"/>
    </row>
    <row r="943" ht="15.75" customHeight="1">
      <c r="A943" s="129"/>
      <c r="B943" s="129"/>
      <c r="C943" s="129"/>
      <c r="D943" s="129"/>
      <c r="E943" s="129"/>
      <c r="F943" s="129"/>
      <c r="G943" s="129"/>
      <c r="H943" s="129"/>
      <c r="I943" s="129"/>
      <c r="J943" s="129"/>
      <c r="K943" s="129"/>
      <c r="L943" s="129"/>
      <c r="M943" s="129"/>
      <c r="N943" s="129"/>
      <c r="O943" s="129"/>
      <c r="P943" s="129"/>
      <c r="Q943" s="129"/>
      <c r="R943" s="129"/>
      <c r="S943" s="129"/>
      <c r="T943" s="129"/>
      <c r="U943" s="129"/>
      <c r="V943" s="129"/>
      <c r="W943" s="129"/>
      <c r="X943" s="129"/>
      <c r="Y943" s="129"/>
      <c r="Z943" s="129"/>
    </row>
    <row r="944" ht="15.75" customHeight="1">
      <c r="A944" s="129"/>
      <c r="B944" s="129"/>
      <c r="C944" s="129"/>
      <c r="D944" s="129"/>
      <c r="E944" s="129"/>
      <c r="F944" s="129"/>
      <c r="G944" s="129"/>
      <c r="H944" s="129"/>
      <c r="I944" s="129"/>
      <c r="J944" s="129"/>
      <c r="K944" s="129"/>
      <c r="L944" s="129"/>
      <c r="M944" s="129"/>
      <c r="N944" s="129"/>
      <c r="O944" s="129"/>
      <c r="P944" s="129"/>
      <c r="Q944" s="129"/>
      <c r="R944" s="129"/>
      <c r="S944" s="129"/>
      <c r="T944" s="129"/>
      <c r="U944" s="129"/>
      <c r="V944" s="129"/>
      <c r="W944" s="129"/>
      <c r="X944" s="129"/>
      <c r="Y944" s="129"/>
      <c r="Z944" s="129"/>
    </row>
    <row r="945" ht="15.75" customHeight="1">
      <c r="A945" s="129"/>
      <c r="B945" s="129"/>
      <c r="C945" s="129"/>
      <c r="D945" s="129"/>
      <c r="E945" s="129"/>
      <c r="F945" s="129"/>
      <c r="G945" s="129"/>
      <c r="H945" s="129"/>
      <c r="I945" s="129"/>
      <c r="J945" s="129"/>
      <c r="K945" s="129"/>
      <c r="L945" s="129"/>
      <c r="M945" s="129"/>
      <c r="N945" s="129"/>
      <c r="O945" s="129"/>
      <c r="P945" s="129"/>
      <c r="Q945" s="129"/>
      <c r="R945" s="129"/>
      <c r="S945" s="129"/>
      <c r="T945" s="129"/>
      <c r="U945" s="129"/>
      <c r="V945" s="129"/>
      <c r="W945" s="129"/>
      <c r="X945" s="129"/>
      <c r="Y945" s="129"/>
      <c r="Z945" s="129"/>
    </row>
    <row r="946" ht="15.75" customHeight="1">
      <c r="A946" s="129"/>
      <c r="B946" s="129"/>
      <c r="C946" s="129"/>
      <c r="D946" s="129"/>
      <c r="E946" s="129"/>
      <c r="F946" s="129"/>
      <c r="G946" s="129"/>
      <c r="H946" s="129"/>
      <c r="I946" s="129"/>
      <c r="J946" s="129"/>
      <c r="K946" s="129"/>
      <c r="L946" s="129"/>
      <c r="M946" s="129"/>
      <c r="N946" s="129"/>
      <c r="O946" s="129"/>
      <c r="P946" s="129"/>
      <c r="Q946" s="129"/>
      <c r="R946" s="129"/>
      <c r="S946" s="129"/>
      <c r="T946" s="129"/>
      <c r="U946" s="129"/>
      <c r="V946" s="129"/>
      <c r="W946" s="129"/>
      <c r="X946" s="129"/>
      <c r="Y946" s="129"/>
      <c r="Z946" s="129"/>
    </row>
    <row r="947" ht="15.75" customHeight="1">
      <c r="A947" s="129"/>
      <c r="B947" s="129"/>
      <c r="C947" s="129"/>
      <c r="D947" s="129"/>
      <c r="E947" s="129"/>
      <c r="F947" s="129"/>
      <c r="G947" s="129"/>
      <c r="H947" s="129"/>
      <c r="I947" s="129"/>
      <c r="J947" s="129"/>
      <c r="K947" s="129"/>
      <c r="L947" s="129"/>
      <c r="M947" s="129"/>
      <c r="N947" s="129"/>
      <c r="O947" s="129"/>
      <c r="P947" s="129"/>
      <c r="Q947" s="129"/>
      <c r="R947" s="129"/>
      <c r="S947" s="129"/>
      <c r="T947" s="129"/>
      <c r="U947" s="129"/>
      <c r="V947" s="129"/>
      <c r="W947" s="129"/>
      <c r="X947" s="129"/>
      <c r="Y947" s="129"/>
      <c r="Z947" s="129"/>
    </row>
    <row r="948" ht="15.75" customHeight="1">
      <c r="A948" s="129"/>
      <c r="B948" s="129"/>
      <c r="C948" s="129"/>
      <c r="D948" s="129"/>
      <c r="E948" s="129"/>
      <c r="F948" s="129"/>
      <c r="G948" s="129"/>
      <c r="H948" s="129"/>
      <c r="I948" s="129"/>
      <c r="J948" s="129"/>
      <c r="K948" s="129"/>
      <c r="L948" s="129"/>
      <c r="M948" s="129"/>
      <c r="N948" s="129"/>
      <c r="O948" s="129"/>
      <c r="P948" s="129"/>
      <c r="Q948" s="129"/>
      <c r="R948" s="129"/>
      <c r="S948" s="129"/>
      <c r="T948" s="129"/>
      <c r="U948" s="129"/>
      <c r="V948" s="129"/>
      <c r="W948" s="129"/>
      <c r="X948" s="129"/>
      <c r="Y948" s="129"/>
      <c r="Z948" s="129"/>
    </row>
    <row r="949" ht="15.75" customHeight="1">
      <c r="A949" s="129"/>
      <c r="B949" s="129"/>
      <c r="C949" s="129"/>
      <c r="D949" s="129"/>
      <c r="E949" s="129"/>
      <c r="F949" s="129"/>
      <c r="G949" s="129"/>
      <c r="H949" s="129"/>
      <c r="I949" s="129"/>
      <c r="J949" s="129"/>
      <c r="K949" s="129"/>
      <c r="L949" s="129"/>
      <c r="M949" s="129"/>
      <c r="N949" s="129"/>
      <c r="O949" s="129"/>
      <c r="P949" s="129"/>
      <c r="Q949" s="129"/>
      <c r="R949" s="129"/>
      <c r="S949" s="129"/>
      <c r="T949" s="129"/>
      <c r="U949" s="129"/>
      <c r="V949" s="129"/>
      <c r="W949" s="129"/>
      <c r="X949" s="129"/>
      <c r="Y949" s="129"/>
      <c r="Z949" s="129"/>
    </row>
    <row r="950" ht="15.75" customHeight="1">
      <c r="A950" s="129"/>
      <c r="B950" s="129"/>
      <c r="C950" s="129"/>
      <c r="D950" s="129"/>
      <c r="E950" s="129"/>
      <c r="F950" s="129"/>
      <c r="G950" s="129"/>
      <c r="H950" s="129"/>
      <c r="I950" s="129"/>
      <c r="J950" s="129"/>
      <c r="K950" s="129"/>
      <c r="L950" s="129"/>
      <c r="M950" s="129"/>
      <c r="N950" s="129"/>
      <c r="O950" s="129"/>
      <c r="P950" s="129"/>
      <c r="Q950" s="129"/>
      <c r="R950" s="129"/>
      <c r="S950" s="129"/>
      <c r="T950" s="129"/>
      <c r="U950" s="129"/>
      <c r="V950" s="129"/>
      <c r="W950" s="129"/>
      <c r="X950" s="129"/>
      <c r="Y950" s="129"/>
      <c r="Z950" s="129"/>
    </row>
    <row r="951" ht="15.75" customHeight="1">
      <c r="A951" s="129"/>
      <c r="B951" s="129"/>
      <c r="C951" s="129"/>
      <c r="D951" s="129"/>
      <c r="E951" s="129"/>
      <c r="F951" s="129"/>
      <c r="G951" s="129"/>
      <c r="H951" s="129"/>
      <c r="I951" s="129"/>
      <c r="J951" s="129"/>
      <c r="K951" s="129"/>
      <c r="L951" s="129"/>
      <c r="M951" s="129"/>
      <c r="N951" s="129"/>
      <c r="O951" s="129"/>
      <c r="P951" s="129"/>
      <c r="Q951" s="129"/>
      <c r="R951" s="129"/>
      <c r="S951" s="129"/>
      <c r="T951" s="129"/>
      <c r="U951" s="129"/>
      <c r="V951" s="129"/>
      <c r="W951" s="129"/>
      <c r="X951" s="129"/>
      <c r="Y951" s="129"/>
      <c r="Z951" s="129"/>
    </row>
    <row r="952" ht="15.75" customHeight="1">
      <c r="A952" s="129"/>
      <c r="B952" s="129"/>
      <c r="C952" s="129"/>
      <c r="D952" s="129"/>
      <c r="E952" s="129"/>
      <c r="F952" s="129"/>
      <c r="G952" s="129"/>
      <c r="H952" s="129"/>
      <c r="I952" s="129"/>
      <c r="J952" s="129"/>
      <c r="K952" s="129"/>
      <c r="L952" s="129"/>
      <c r="M952" s="129"/>
      <c r="N952" s="129"/>
      <c r="O952" s="129"/>
      <c r="P952" s="129"/>
      <c r="Q952" s="129"/>
      <c r="R952" s="129"/>
      <c r="S952" s="129"/>
      <c r="T952" s="129"/>
      <c r="U952" s="129"/>
      <c r="V952" s="129"/>
      <c r="W952" s="129"/>
      <c r="X952" s="129"/>
      <c r="Y952" s="129"/>
      <c r="Z952" s="129"/>
    </row>
    <row r="953" ht="15.75" customHeight="1">
      <c r="A953" s="129"/>
      <c r="B953" s="129"/>
      <c r="C953" s="129"/>
      <c r="D953" s="129"/>
      <c r="E953" s="129"/>
      <c r="F953" s="129"/>
      <c r="G953" s="129"/>
      <c r="H953" s="129"/>
      <c r="I953" s="129"/>
      <c r="J953" s="129"/>
      <c r="K953" s="129"/>
      <c r="L953" s="129"/>
      <c r="M953" s="129"/>
      <c r="N953" s="129"/>
      <c r="O953" s="129"/>
      <c r="P953" s="129"/>
      <c r="Q953" s="129"/>
      <c r="R953" s="129"/>
      <c r="S953" s="129"/>
      <c r="T953" s="129"/>
      <c r="U953" s="129"/>
      <c r="V953" s="129"/>
      <c r="W953" s="129"/>
      <c r="X953" s="129"/>
      <c r="Y953" s="129"/>
      <c r="Z953" s="129"/>
    </row>
    <row r="954" ht="15.75" customHeight="1">
      <c r="A954" s="129"/>
      <c r="B954" s="129"/>
      <c r="C954" s="129"/>
      <c r="D954" s="129"/>
      <c r="E954" s="129"/>
      <c r="F954" s="129"/>
      <c r="G954" s="129"/>
      <c r="H954" s="129"/>
      <c r="I954" s="129"/>
      <c r="J954" s="129"/>
      <c r="K954" s="129"/>
      <c r="L954" s="129"/>
      <c r="M954" s="129"/>
      <c r="N954" s="129"/>
      <c r="O954" s="129"/>
      <c r="P954" s="129"/>
      <c r="Q954" s="129"/>
      <c r="R954" s="129"/>
      <c r="S954" s="129"/>
      <c r="T954" s="129"/>
      <c r="U954" s="129"/>
      <c r="V954" s="129"/>
      <c r="W954" s="129"/>
      <c r="X954" s="129"/>
      <c r="Y954" s="129"/>
      <c r="Z954" s="129"/>
    </row>
    <row r="955" ht="15.75" customHeight="1">
      <c r="A955" s="129"/>
      <c r="B955" s="129"/>
      <c r="C955" s="129"/>
      <c r="D955" s="129"/>
      <c r="E955" s="129"/>
      <c r="F955" s="129"/>
      <c r="G955" s="129"/>
      <c r="H955" s="129"/>
      <c r="I955" s="129"/>
      <c r="J955" s="129"/>
      <c r="K955" s="129"/>
      <c r="L955" s="129"/>
      <c r="M955" s="129"/>
      <c r="N955" s="129"/>
      <c r="O955" s="129"/>
      <c r="P955" s="129"/>
      <c r="Q955" s="129"/>
      <c r="R955" s="129"/>
      <c r="S955" s="129"/>
      <c r="T955" s="129"/>
      <c r="U955" s="129"/>
      <c r="V955" s="129"/>
      <c r="W955" s="129"/>
      <c r="X955" s="129"/>
      <c r="Y955" s="129"/>
      <c r="Z955" s="129"/>
    </row>
    <row r="956" ht="15.75" customHeight="1">
      <c r="A956" s="129"/>
      <c r="B956" s="129"/>
      <c r="C956" s="129"/>
      <c r="D956" s="129"/>
      <c r="E956" s="129"/>
      <c r="F956" s="129"/>
      <c r="G956" s="129"/>
      <c r="H956" s="129"/>
      <c r="I956" s="129"/>
      <c r="J956" s="129"/>
      <c r="K956" s="129"/>
      <c r="L956" s="129"/>
      <c r="M956" s="129"/>
      <c r="N956" s="129"/>
      <c r="O956" s="129"/>
      <c r="P956" s="129"/>
      <c r="Q956" s="129"/>
      <c r="R956" s="129"/>
      <c r="S956" s="129"/>
      <c r="T956" s="129"/>
      <c r="U956" s="129"/>
      <c r="V956" s="129"/>
      <c r="W956" s="129"/>
      <c r="X956" s="129"/>
      <c r="Y956" s="129"/>
      <c r="Z956" s="129"/>
    </row>
    <row r="957" ht="15.75" customHeight="1">
      <c r="A957" s="129"/>
      <c r="B957" s="129"/>
      <c r="C957" s="129"/>
      <c r="D957" s="129"/>
      <c r="E957" s="129"/>
      <c r="F957" s="129"/>
      <c r="G957" s="129"/>
      <c r="H957" s="129"/>
      <c r="I957" s="129"/>
      <c r="J957" s="129"/>
      <c r="K957" s="129"/>
      <c r="L957" s="129"/>
      <c r="M957" s="129"/>
      <c r="N957" s="129"/>
      <c r="O957" s="129"/>
      <c r="P957" s="129"/>
      <c r="Q957" s="129"/>
      <c r="R957" s="129"/>
      <c r="S957" s="129"/>
      <c r="T957" s="129"/>
      <c r="U957" s="129"/>
      <c r="V957" s="129"/>
      <c r="W957" s="129"/>
      <c r="X957" s="129"/>
      <c r="Y957" s="129"/>
      <c r="Z957" s="129"/>
    </row>
    <row r="958" ht="15.75" customHeight="1">
      <c r="A958" s="129"/>
      <c r="B958" s="129"/>
      <c r="C958" s="129"/>
      <c r="D958" s="129"/>
      <c r="E958" s="129"/>
      <c r="F958" s="129"/>
      <c r="G958" s="129"/>
      <c r="H958" s="129"/>
      <c r="I958" s="129"/>
      <c r="J958" s="129"/>
      <c r="K958" s="129"/>
      <c r="L958" s="129"/>
      <c r="M958" s="129"/>
      <c r="N958" s="129"/>
      <c r="O958" s="129"/>
      <c r="P958" s="129"/>
      <c r="Q958" s="129"/>
      <c r="R958" s="129"/>
      <c r="S958" s="129"/>
      <c r="T958" s="129"/>
      <c r="U958" s="129"/>
      <c r="V958" s="129"/>
      <c r="W958" s="129"/>
      <c r="X958" s="129"/>
      <c r="Y958" s="129"/>
      <c r="Z958" s="129"/>
    </row>
    <row r="959" ht="15.75" customHeight="1">
      <c r="A959" s="129"/>
      <c r="B959" s="129"/>
      <c r="C959" s="129"/>
      <c r="D959" s="129"/>
      <c r="E959" s="129"/>
      <c r="F959" s="129"/>
      <c r="G959" s="129"/>
      <c r="H959" s="129"/>
      <c r="I959" s="129"/>
      <c r="J959" s="129"/>
      <c r="K959" s="129"/>
      <c r="L959" s="129"/>
      <c r="M959" s="129"/>
      <c r="N959" s="129"/>
      <c r="O959" s="129"/>
      <c r="P959" s="129"/>
      <c r="Q959" s="129"/>
      <c r="R959" s="129"/>
      <c r="S959" s="129"/>
      <c r="T959" s="129"/>
      <c r="U959" s="129"/>
      <c r="V959" s="129"/>
      <c r="W959" s="129"/>
      <c r="X959" s="129"/>
      <c r="Y959" s="129"/>
      <c r="Z959" s="129"/>
    </row>
    <row r="960" ht="15.75" customHeight="1">
      <c r="A960" s="129"/>
      <c r="B960" s="129"/>
      <c r="C960" s="129"/>
      <c r="D960" s="129"/>
      <c r="E960" s="129"/>
      <c r="F960" s="129"/>
      <c r="G960" s="129"/>
      <c r="H960" s="129"/>
      <c r="I960" s="129"/>
      <c r="J960" s="129"/>
      <c r="K960" s="129"/>
      <c r="L960" s="129"/>
      <c r="M960" s="129"/>
      <c r="N960" s="129"/>
      <c r="O960" s="129"/>
      <c r="P960" s="129"/>
      <c r="Q960" s="129"/>
      <c r="R960" s="129"/>
      <c r="S960" s="129"/>
      <c r="T960" s="129"/>
      <c r="U960" s="129"/>
      <c r="V960" s="129"/>
      <c r="W960" s="129"/>
      <c r="X960" s="129"/>
      <c r="Y960" s="129"/>
      <c r="Z960" s="129"/>
    </row>
    <row r="961" ht="15.75" customHeight="1">
      <c r="A961" s="129"/>
      <c r="B961" s="129"/>
      <c r="C961" s="129"/>
      <c r="D961" s="129"/>
      <c r="E961" s="129"/>
      <c r="F961" s="129"/>
      <c r="G961" s="129"/>
      <c r="H961" s="129"/>
      <c r="I961" s="129"/>
      <c r="J961" s="129"/>
      <c r="K961" s="129"/>
      <c r="L961" s="129"/>
      <c r="M961" s="129"/>
      <c r="N961" s="129"/>
      <c r="O961" s="129"/>
      <c r="P961" s="129"/>
      <c r="Q961" s="129"/>
      <c r="R961" s="129"/>
      <c r="S961" s="129"/>
      <c r="T961" s="129"/>
      <c r="U961" s="129"/>
      <c r="V961" s="129"/>
      <c r="W961" s="129"/>
      <c r="X961" s="129"/>
      <c r="Y961" s="129"/>
      <c r="Z961" s="129"/>
    </row>
    <row r="962" ht="15.75" customHeight="1">
      <c r="A962" s="129"/>
      <c r="B962" s="129"/>
      <c r="C962" s="129"/>
      <c r="D962" s="129"/>
      <c r="E962" s="129"/>
      <c r="F962" s="129"/>
      <c r="G962" s="129"/>
      <c r="H962" s="129"/>
      <c r="I962" s="129"/>
      <c r="J962" s="129"/>
      <c r="K962" s="129"/>
      <c r="L962" s="129"/>
      <c r="M962" s="129"/>
      <c r="N962" s="129"/>
      <c r="O962" s="129"/>
      <c r="P962" s="129"/>
      <c r="Q962" s="129"/>
      <c r="R962" s="129"/>
      <c r="S962" s="129"/>
      <c r="T962" s="129"/>
      <c r="U962" s="129"/>
      <c r="V962" s="129"/>
      <c r="W962" s="129"/>
      <c r="X962" s="129"/>
      <c r="Y962" s="129"/>
      <c r="Z962" s="129"/>
    </row>
    <row r="963" ht="15.75" customHeight="1">
      <c r="A963" s="129"/>
      <c r="B963" s="129"/>
      <c r="C963" s="129"/>
      <c r="D963" s="129"/>
      <c r="E963" s="129"/>
      <c r="F963" s="129"/>
      <c r="G963" s="129"/>
      <c r="H963" s="129"/>
      <c r="I963" s="129"/>
      <c r="J963" s="129"/>
      <c r="K963" s="129"/>
      <c r="L963" s="129"/>
      <c r="M963" s="129"/>
      <c r="N963" s="129"/>
      <c r="O963" s="129"/>
      <c r="P963" s="129"/>
      <c r="Q963" s="129"/>
      <c r="R963" s="129"/>
      <c r="S963" s="129"/>
      <c r="T963" s="129"/>
      <c r="U963" s="129"/>
      <c r="V963" s="129"/>
      <c r="W963" s="129"/>
      <c r="X963" s="129"/>
      <c r="Y963" s="129"/>
      <c r="Z963" s="129"/>
    </row>
    <row r="964" ht="15.75" customHeight="1">
      <c r="A964" s="129"/>
      <c r="B964" s="129"/>
      <c r="C964" s="129"/>
      <c r="D964" s="129"/>
      <c r="E964" s="129"/>
      <c r="F964" s="129"/>
      <c r="G964" s="129"/>
      <c r="H964" s="129"/>
      <c r="I964" s="129"/>
      <c r="J964" s="129"/>
      <c r="K964" s="129"/>
      <c r="L964" s="129"/>
      <c r="M964" s="129"/>
      <c r="N964" s="129"/>
      <c r="O964" s="129"/>
      <c r="P964" s="129"/>
      <c r="Q964" s="129"/>
      <c r="R964" s="129"/>
      <c r="S964" s="129"/>
      <c r="T964" s="129"/>
      <c r="U964" s="129"/>
      <c r="V964" s="129"/>
      <c r="W964" s="129"/>
      <c r="X964" s="129"/>
      <c r="Y964" s="129"/>
      <c r="Z964" s="129"/>
    </row>
    <row r="965" ht="15.75" customHeight="1">
      <c r="A965" s="129"/>
      <c r="B965" s="129"/>
      <c r="C965" s="129"/>
      <c r="D965" s="129"/>
      <c r="E965" s="129"/>
      <c r="F965" s="129"/>
      <c r="G965" s="129"/>
      <c r="H965" s="129"/>
      <c r="I965" s="129"/>
      <c r="J965" s="129"/>
      <c r="K965" s="129"/>
      <c r="L965" s="129"/>
      <c r="M965" s="129"/>
      <c r="N965" s="129"/>
      <c r="O965" s="129"/>
      <c r="P965" s="129"/>
      <c r="Q965" s="129"/>
      <c r="R965" s="129"/>
      <c r="S965" s="129"/>
      <c r="T965" s="129"/>
      <c r="U965" s="129"/>
      <c r="V965" s="129"/>
      <c r="W965" s="129"/>
      <c r="X965" s="129"/>
      <c r="Y965" s="129"/>
      <c r="Z965" s="129"/>
    </row>
    <row r="966" ht="15.75" customHeight="1">
      <c r="A966" s="129"/>
      <c r="B966" s="129"/>
      <c r="C966" s="129"/>
      <c r="D966" s="129"/>
      <c r="E966" s="129"/>
      <c r="F966" s="129"/>
      <c r="G966" s="129"/>
      <c r="H966" s="129"/>
      <c r="I966" s="129"/>
      <c r="J966" s="129"/>
      <c r="K966" s="129"/>
      <c r="L966" s="129"/>
      <c r="M966" s="129"/>
      <c r="N966" s="129"/>
      <c r="O966" s="129"/>
      <c r="P966" s="129"/>
      <c r="Q966" s="129"/>
      <c r="R966" s="129"/>
      <c r="S966" s="129"/>
      <c r="T966" s="129"/>
      <c r="U966" s="129"/>
      <c r="V966" s="129"/>
      <c r="W966" s="129"/>
      <c r="X966" s="129"/>
      <c r="Y966" s="129"/>
      <c r="Z966" s="129"/>
    </row>
    <row r="967" ht="15.75" customHeight="1">
      <c r="A967" s="129"/>
      <c r="B967" s="129"/>
      <c r="C967" s="129"/>
      <c r="D967" s="129"/>
      <c r="E967" s="129"/>
      <c r="F967" s="129"/>
      <c r="G967" s="129"/>
      <c r="H967" s="129"/>
      <c r="I967" s="129"/>
      <c r="J967" s="129"/>
      <c r="K967" s="129"/>
      <c r="L967" s="129"/>
      <c r="M967" s="129"/>
      <c r="N967" s="129"/>
      <c r="O967" s="129"/>
      <c r="P967" s="129"/>
      <c r="Q967" s="129"/>
      <c r="R967" s="129"/>
      <c r="S967" s="129"/>
      <c r="T967" s="129"/>
      <c r="U967" s="129"/>
      <c r="V967" s="129"/>
      <c r="W967" s="129"/>
      <c r="X967" s="129"/>
      <c r="Y967" s="129"/>
      <c r="Z967" s="129"/>
    </row>
    <row r="968" ht="15.75" customHeight="1">
      <c r="A968" s="129"/>
      <c r="B968" s="129"/>
      <c r="C968" s="129"/>
      <c r="D968" s="129"/>
      <c r="E968" s="129"/>
      <c r="F968" s="129"/>
      <c r="G968" s="129"/>
      <c r="H968" s="129"/>
      <c r="I968" s="129"/>
      <c r="J968" s="129"/>
      <c r="K968" s="129"/>
      <c r="L968" s="129"/>
      <c r="M968" s="129"/>
      <c r="N968" s="129"/>
      <c r="O968" s="129"/>
      <c r="P968" s="129"/>
      <c r="Q968" s="129"/>
      <c r="R968" s="129"/>
      <c r="S968" s="129"/>
      <c r="T968" s="129"/>
      <c r="U968" s="129"/>
      <c r="V968" s="129"/>
      <c r="W968" s="129"/>
      <c r="X968" s="129"/>
      <c r="Y968" s="129"/>
      <c r="Z968" s="129"/>
    </row>
    <row r="969" ht="15.75" customHeight="1">
      <c r="A969" s="129"/>
      <c r="B969" s="129"/>
      <c r="C969" s="129"/>
      <c r="D969" s="129"/>
      <c r="E969" s="129"/>
      <c r="F969" s="129"/>
      <c r="G969" s="129"/>
      <c r="H969" s="129"/>
      <c r="I969" s="129"/>
      <c r="J969" s="129"/>
      <c r="K969" s="129"/>
      <c r="L969" s="129"/>
      <c r="M969" s="129"/>
      <c r="N969" s="129"/>
      <c r="O969" s="129"/>
      <c r="P969" s="129"/>
      <c r="Q969" s="129"/>
      <c r="R969" s="129"/>
      <c r="S969" s="129"/>
      <c r="T969" s="129"/>
      <c r="U969" s="129"/>
      <c r="V969" s="129"/>
      <c r="W969" s="129"/>
      <c r="X969" s="129"/>
      <c r="Y969" s="129"/>
      <c r="Z969" s="129"/>
    </row>
    <row r="970" ht="15.75" customHeight="1">
      <c r="A970" s="129"/>
      <c r="B970" s="129"/>
      <c r="C970" s="129"/>
      <c r="D970" s="129"/>
      <c r="E970" s="129"/>
      <c r="F970" s="129"/>
      <c r="G970" s="129"/>
      <c r="H970" s="129"/>
      <c r="I970" s="129"/>
      <c r="J970" s="129"/>
      <c r="K970" s="129"/>
      <c r="L970" s="129"/>
      <c r="M970" s="129"/>
      <c r="N970" s="129"/>
      <c r="O970" s="129"/>
      <c r="P970" s="129"/>
      <c r="Q970" s="129"/>
      <c r="R970" s="129"/>
      <c r="S970" s="129"/>
      <c r="T970" s="129"/>
      <c r="U970" s="129"/>
      <c r="V970" s="129"/>
      <c r="W970" s="129"/>
      <c r="X970" s="129"/>
      <c r="Y970" s="129"/>
      <c r="Z970" s="129"/>
    </row>
    <row r="971" ht="15.75" customHeight="1">
      <c r="A971" s="129"/>
      <c r="B971" s="129"/>
      <c r="C971" s="129"/>
      <c r="D971" s="129"/>
      <c r="E971" s="129"/>
      <c r="F971" s="129"/>
      <c r="G971" s="129"/>
      <c r="H971" s="129"/>
      <c r="I971" s="129"/>
      <c r="J971" s="129"/>
      <c r="K971" s="129"/>
      <c r="L971" s="129"/>
      <c r="M971" s="129"/>
      <c r="N971" s="129"/>
      <c r="O971" s="129"/>
      <c r="P971" s="129"/>
      <c r="Q971" s="129"/>
      <c r="R971" s="129"/>
      <c r="S971" s="129"/>
      <c r="T971" s="129"/>
      <c r="U971" s="129"/>
      <c r="V971" s="129"/>
      <c r="W971" s="129"/>
      <c r="X971" s="129"/>
      <c r="Y971" s="129"/>
      <c r="Z971" s="129"/>
    </row>
    <row r="972" ht="15.75" customHeight="1">
      <c r="A972" s="129"/>
      <c r="B972" s="129"/>
      <c r="C972" s="129"/>
      <c r="D972" s="129"/>
      <c r="E972" s="129"/>
      <c r="F972" s="129"/>
      <c r="G972" s="129"/>
      <c r="H972" s="129"/>
      <c r="I972" s="129"/>
      <c r="J972" s="129"/>
      <c r="K972" s="129"/>
      <c r="L972" s="129"/>
      <c r="M972" s="129"/>
      <c r="N972" s="129"/>
      <c r="O972" s="129"/>
      <c r="P972" s="129"/>
      <c r="Q972" s="129"/>
      <c r="R972" s="129"/>
      <c r="S972" s="129"/>
      <c r="T972" s="129"/>
      <c r="U972" s="129"/>
      <c r="V972" s="129"/>
      <c r="W972" s="129"/>
      <c r="X972" s="129"/>
      <c r="Y972" s="129"/>
      <c r="Z972" s="129"/>
    </row>
    <row r="973" ht="15.75" customHeight="1">
      <c r="A973" s="129"/>
      <c r="B973" s="129"/>
      <c r="C973" s="129"/>
      <c r="D973" s="129"/>
      <c r="E973" s="129"/>
      <c r="F973" s="129"/>
      <c r="G973" s="129"/>
      <c r="H973" s="129"/>
      <c r="I973" s="129"/>
      <c r="J973" s="129"/>
      <c r="K973" s="129"/>
      <c r="L973" s="129"/>
      <c r="M973" s="129"/>
      <c r="N973" s="129"/>
      <c r="O973" s="129"/>
      <c r="P973" s="129"/>
      <c r="Q973" s="129"/>
      <c r="R973" s="129"/>
      <c r="S973" s="129"/>
      <c r="T973" s="129"/>
      <c r="U973" s="129"/>
      <c r="V973" s="129"/>
      <c r="W973" s="129"/>
      <c r="X973" s="129"/>
      <c r="Y973" s="129"/>
      <c r="Z973" s="129"/>
    </row>
    <row r="974" ht="15.75" customHeight="1">
      <c r="A974" s="129"/>
      <c r="B974" s="129"/>
      <c r="C974" s="129"/>
      <c r="D974" s="129"/>
      <c r="E974" s="129"/>
      <c r="F974" s="129"/>
      <c r="G974" s="129"/>
      <c r="H974" s="129"/>
      <c r="I974" s="129"/>
      <c r="J974" s="129"/>
      <c r="K974" s="129"/>
      <c r="L974" s="129"/>
      <c r="M974" s="129"/>
      <c r="N974" s="129"/>
      <c r="O974" s="129"/>
      <c r="P974" s="129"/>
      <c r="Q974" s="129"/>
      <c r="R974" s="129"/>
      <c r="S974" s="129"/>
      <c r="T974" s="129"/>
      <c r="U974" s="129"/>
      <c r="V974" s="129"/>
      <c r="W974" s="129"/>
      <c r="X974" s="129"/>
      <c r="Y974" s="129"/>
      <c r="Z974" s="129"/>
    </row>
    <row r="975" ht="15.75" customHeight="1">
      <c r="A975" s="129"/>
      <c r="B975" s="129"/>
      <c r="C975" s="129"/>
      <c r="D975" s="129"/>
      <c r="E975" s="129"/>
      <c r="F975" s="129"/>
      <c r="G975" s="129"/>
      <c r="H975" s="129"/>
      <c r="I975" s="129"/>
      <c r="J975" s="129"/>
      <c r="K975" s="129"/>
      <c r="L975" s="129"/>
      <c r="M975" s="129"/>
      <c r="N975" s="129"/>
      <c r="O975" s="129"/>
      <c r="P975" s="129"/>
      <c r="Q975" s="129"/>
      <c r="R975" s="129"/>
      <c r="S975" s="129"/>
      <c r="T975" s="129"/>
      <c r="U975" s="129"/>
      <c r="V975" s="129"/>
      <c r="W975" s="129"/>
      <c r="X975" s="129"/>
      <c r="Y975" s="129"/>
      <c r="Z975" s="129"/>
    </row>
    <row r="976" ht="15.75" customHeight="1">
      <c r="A976" s="129"/>
      <c r="B976" s="129"/>
      <c r="C976" s="129"/>
      <c r="D976" s="129"/>
      <c r="E976" s="129"/>
      <c r="F976" s="129"/>
      <c r="G976" s="129"/>
      <c r="H976" s="129"/>
      <c r="I976" s="129"/>
      <c r="J976" s="129"/>
      <c r="K976" s="129"/>
      <c r="L976" s="129"/>
      <c r="M976" s="129"/>
      <c r="N976" s="129"/>
      <c r="O976" s="129"/>
      <c r="P976" s="129"/>
      <c r="Q976" s="129"/>
      <c r="R976" s="129"/>
      <c r="S976" s="129"/>
      <c r="T976" s="129"/>
      <c r="U976" s="129"/>
      <c r="V976" s="129"/>
      <c r="W976" s="129"/>
      <c r="X976" s="129"/>
      <c r="Y976" s="129"/>
      <c r="Z976" s="129"/>
    </row>
    <row r="977" ht="15.75" customHeight="1">
      <c r="A977" s="129"/>
      <c r="B977" s="129"/>
      <c r="C977" s="129"/>
      <c r="D977" s="129"/>
      <c r="E977" s="129"/>
      <c r="F977" s="129"/>
      <c r="G977" s="129"/>
      <c r="H977" s="129"/>
      <c r="I977" s="129"/>
      <c r="J977" s="129"/>
      <c r="K977" s="129"/>
      <c r="L977" s="129"/>
      <c r="M977" s="129"/>
      <c r="N977" s="129"/>
      <c r="O977" s="129"/>
      <c r="P977" s="129"/>
      <c r="Q977" s="129"/>
      <c r="R977" s="129"/>
      <c r="S977" s="129"/>
      <c r="T977" s="129"/>
      <c r="U977" s="129"/>
      <c r="V977" s="129"/>
      <c r="W977" s="129"/>
      <c r="X977" s="129"/>
      <c r="Y977" s="129"/>
      <c r="Z977" s="129"/>
    </row>
    <row r="978" ht="15.75" customHeight="1">
      <c r="A978" s="129"/>
      <c r="B978" s="129"/>
      <c r="C978" s="129"/>
      <c r="D978" s="129"/>
      <c r="E978" s="129"/>
      <c r="F978" s="129"/>
      <c r="G978" s="129"/>
      <c r="H978" s="129"/>
      <c r="I978" s="129"/>
      <c r="J978" s="129"/>
      <c r="K978" s="129"/>
      <c r="L978" s="129"/>
      <c r="M978" s="129"/>
      <c r="N978" s="129"/>
      <c r="O978" s="129"/>
      <c r="P978" s="129"/>
      <c r="Q978" s="129"/>
      <c r="R978" s="129"/>
      <c r="S978" s="129"/>
      <c r="T978" s="129"/>
      <c r="U978" s="129"/>
      <c r="V978" s="129"/>
      <c r="W978" s="129"/>
      <c r="X978" s="129"/>
      <c r="Y978" s="129"/>
      <c r="Z978" s="129"/>
    </row>
    <row r="979" ht="15.75" customHeight="1">
      <c r="A979" s="129"/>
      <c r="B979" s="129"/>
      <c r="C979" s="129"/>
      <c r="D979" s="129"/>
      <c r="E979" s="129"/>
      <c r="F979" s="129"/>
      <c r="G979" s="129"/>
      <c r="H979" s="129"/>
      <c r="I979" s="129"/>
      <c r="J979" s="129"/>
      <c r="K979" s="129"/>
      <c r="L979" s="129"/>
      <c r="M979" s="129"/>
      <c r="N979" s="129"/>
      <c r="O979" s="129"/>
      <c r="P979" s="129"/>
      <c r="Q979" s="129"/>
      <c r="R979" s="129"/>
      <c r="S979" s="129"/>
      <c r="T979" s="129"/>
      <c r="U979" s="129"/>
      <c r="V979" s="129"/>
      <c r="W979" s="129"/>
      <c r="X979" s="129"/>
      <c r="Y979" s="129"/>
      <c r="Z979" s="129"/>
    </row>
    <row r="980" ht="15.75" customHeight="1">
      <c r="A980" s="129"/>
      <c r="B980" s="129"/>
      <c r="C980" s="129"/>
      <c r="D980" s="129"/>
      <c r="E980" s="129"/>
      <c r="F980" s="129"/>
      <c r="G980" s="129"/>
      <c r="H980" s="129"/>
      <c r="I980" s="129"/>
      <c r="J980" s="129"/>
      <c r="K980" s="129"/>
      <c r="L980" s="129"/>
      <c r="M980" s="129"/>
      <c r="N980" s="129"/>
      <c r="O980" s="129"/>
      <c r="P980" s="129"/>
      <c r="Q980" s="129"/>
      <c r="R980" s="129"/>
      <c r="S980" s="129"/>
      <c r="T980" s="129"/>
      <c r="U980" s="129"/>
      <c r="V980" s="129"/>
      <c r="W980" s="129"/>
      <c r="X980" s="129"/>
      <c r="Y980" s="129"/>
      <c r="Z980" s="129"/>
    </row>
    <row r="981" ht="15.75" customHeight="1">
      <c r="A981" s="129"/>
      <c r="B981" s="129"/>
      <c r="C981" s="129"/>
      <c r="D981" s="129"/>
      <c r="E981" s="129"/>
      <c r="F981" s="129"/>
      <c r="G981" s="129"/>
      <c r="H981" s="129"/>
      <c r="I981" s="129"/>
      <c r="J981" s="129"/>
      <c r="K981" s="129"/>
      <c r="L981" s="129"/>
      <c r="M981" s="129"/>
      <c r="N981" s="129"/>
      <c r="O981" s="129"/>
      <c r="P981" s="129"/>
      <c r="Q981" s="129"/>
      <c r="R981" s="129"/>
      <c r="S981" s="129"/>
      <c r="T981" s="129"/>
      <c r="U981" s="129"/>
      <c r="V981" s="129"/>
      <c r="W981" s="129"/>
      <c r="X981" s="129"/>
      <c r="Y981" s="129"/>
      <c r="Z981" s="129"/>
    </row>
    <row r="982" ht="15.75" customHeight="1">
      <c r="A982" s="129"/>
      <c r="B982" s="129"/>
      <c r="C982" s="129"/>
      <c r="D982" s="129"/>
      <c r="E982" s="129"/>
      <c r="F982" s="129"/>
      <c r="G982" s="129"/>
      <c r="H982" s="129"/>
      <c r="I982" s="129"/>
      <c r="J982" s="129"/>
      <c r="K982" s="129"/>
      <c r="L982" s="129"/>
      <c r="M982" s="129"/>
      <c r="N982" s="129"/>
      <c r="O982" s="129"/>
      <c r="P982" s="129"/>
      <c r="Q982" s="129"/>
      <c r="R982" s="129"/>
      <c r="S982" s="129"/>
      <c r="T982" s="129"/>
      <c r="U982" s="129"/>
      <c r="V982" s="129"/>
      <c r="W982" s="129"/>
      <c r="X982" s="129"/>
      <c r="Y982" s="129"/>
      <c r="Z982" s="129"/>
    </row>
    <row r="983" ht="15.75" customHeight="1">
      <c r="A983" s="129"/>
      <c r="B983" s="129"/>
      <c r="C983" s="129"/>
      <c r="D983" s="129"/>
      <c r="E983" s="129"/>
      <c r="F983" s="129"/>
      <c r="G983" s="129"/>
      <c r="H983" s="129"/>
      <c r="I983" s="129"/>
      <c r="J983" s="129"/>
      <c r="K983" s="129"/>
      <c r="L983" s="129"/>
      <c r="M983" s="129"/>
      <c r="N983" s="129"/>
      <c r="O983" s="129"/>
      <c r="P983" s="129"/>
      <c r="Q983" s="129"/>
      <c r="R983" s="129"/>
      <c r="S983" s="129"/>
      <c r="T983" s="129"/>
      <c r="U983" s="129"/>
      <c r="V983" s="129"/>
      <c r="W983" s="129"/>
      <c r="X983" s="129"/>
      <c r="Y983" s="129"/>
      <c r="Z983" s="129"/>
    </row>
    <row r="984" ht="15.75" customHeight="1">
      <c r="A984" s="129"/>
      <c r="B984" s="129"/>
      <c r="C984" s="129"/>
      <c r="D984" s="129"/>
      <c r="E984" s="129"/>
      <c r="F984" s="129"/>
      <c r="G984" s="129"/>
      <c r="H984" s="129"/>
      <c r="I984" s="129"/>
      <c r="J984" s="129"/>
      <c r="K984" s="129"/>
      <c r="L984" s="129"/>
      <c r="M984" s="129"/>
      <c r="N984" s="129"/>
      <c r="O984" s="129"/>
      <c r="P984" s="129"/>
      <c r="Q984" s="129"/>
      <c r="R984" s="129"/>
      <c r="S984" s="129"/>
      <c r="T984" s="129"/>
      <c r="U984" s="129"/>
      <c r="V984" s="129"/>
      <c r="W984" s="129"/>
      <c r="X984" s="129"/>
      <c r="Y984" s="129"/>
      <c r="Z984" s="129"/>
    </row>
    <row r="985" ht="15.75" customHeight="1">
      <c r="A985" s="129"/>
      <c r="B985" s="129"/>
      <c r="C985" s="129"/>
      <c r="D985" s="129"/>
      <c r="E985" s="129"/>
      <c r="F985" s="129"/>
      <c r="G985" s="129"/>
      <c r="H985" s="129"/>
      <c r="I985" s="129"/>
      <c r="J985" s="129"/>
      <c r="K985" s="129"/>
      <c r="L985" s="129"/>
      <c r="M985" s="129"/>
      <c r="N985" s="129"/>
      <c r="O985" s="129"/>
      <c r="P985" s="129"/>
      <c r="Q985" s="129"/>
      <c r="R985" s="129"/>
      <c r="S985" s="129"/>
      <c r="T985" s="129"/>
      <c r="U985" s="129"/>
      <c r="V985" s="129"/>
      <c r="W985" s="129"/>
      <c r="X985" s="129"/>
      <c r="Y985" s="129"/>
      <c r="Z985" s="129"/>
    </row>
    <row r="986" ht="15.75" customHeight="1">
      <c r="A986" s="129"/>
      <c r="B986" s="129"/>
      <c r="C986" s="129"/>
      <c r="D986" s="129"/>
      <c r="E986" s="129"/>
      <c r="F986" s="129"/>
      <c r="G986" s="129"/>
      <c r="H986" s="129"/>
      <c r="I986" s="129"/>
      <c r="J986" s="129"/>
      <c r="K986" s="129"/>
      <c r="L986" s="129"/>
      <c r="M986" s="129"/>
      <c r="N986" s="129"/>
      <c r="O986" s="129"/>
      <c r="P986" s="129"/>
      <c r="Q986" s="129"/>
      <c r="R986" s="129"/>
      <c r="S986" s="129"/>
      <c r="T986" s="129"/>
      <c r="U986" s="129"/>
      <c r="V986" s="129"/>
      <c r="W986" s="129"/>
      <c r="X986" s="129"/>
      <c r="Y986" s="129"/>
      <c r="Z986" s="129"/>
    </row>
    <row r="987" ht="15.75" customHeight="1">
      <c r="A987" s="129"/>
      <c r="B987" s="129"/>
      <c r="C987" s="129"/>
      <c r="D987" s="129"/>
      <c r="E987" s="129"/>
      <c r="F987" s="129"/>
      <c r="G987" s="129"/>
      <c r="H987" s="129"/>
      <c r="I987" s="129"/>
      <c r="J987" s="129"/>
      <c r="K987" s="129"/>
      <c r="L987" s="129"/>
      <c r="M987" s="129"/>
      <c r="N987" s="129"/>
      <c r="O987" s="129"/>
      <c r="P987" s="129"/>
      <c r="Q987" s="129"/>
      <c r="R987" s="129"/>
      <c r="S987" s="129"/>
      <c r="T987" s="129"/>
      <c r="U987" s="129"/>
      <c r="V987" s="129"/>
      <c r="W987" s="129"/>
      <c r="X987" s="129"/>
      <c r="Y987" s="129"/>
      <c r="Z987" s="129"/>
    </row>
    <row r="988" ht="15.75" customHeight="1">
      <c r="A988" s="129"/>
      <c r="B988" s="129"/>
      <c r="C988" s="129"/>
      <c r="D988" s="129"/>
      <c r="E988" s="129"/>
      <c r="F988" s="129"/>
      <c r="G988" s="129"/>
      <c r="H988" s="129"/>
      <c r="I988" s="129"/>
      <c r="J988" s="129"/>
      <c r="K988" s="129"/>
      <c r="L988" s="129"/>
      <c r="M988" s="129"/>
      <c r="N988" s="129"/>
      <c r="O988" s="129"/>
      <c r="P988" s="129"/>
      <c r="Q988" s="129"/>
      <c r="R988" s="129"/>
      <c r="S988" s="129"/>
      <c r="T988" s="129"/>
      <c r="U988" s="129"/>
      <c r="V988" s="129"/>
      <c r="W988" s="129"/>
      <c r="X988" s="129"/>
      <c r="Y988" s="129"/>
      <c r="Z988" s="129"/>
    </row>
    <row r="989" ht="15.75" customHeight="1">
      <c r="A989" s="129"/>
      <c r="B989" s="129"/>
      <c r="C989" s="129"/>
      <c r="D989" s="129"/>
      <c r="E989" s="129"/>
      <c r="F989" s="129"/>
      <c r="G989" s="129"/>
      <c r="H989" s="129"/>
      <c r="I989" s="129"/>
      <c r="J989" s="129"/>
      <c r="K989" s="129"/>
      <c r="L989" s="129"/>
      <c r="M989" s="129"/>
      <c r="N989" s="129"/>
      <c r="O989" s="129"/>
      <c r="P989" s="129"/>
      <c r="Q989" s="129"/>
      <c r="R989" s="129"/>
      <c r="S989" s="129"/>
      <c r="T989" s="129"/>
      <c r="U989" s="129"/>
      <c r="V989" s="129"/>
      <c r="W989" s="129"/>
      <c r="X989" s="129"/>
      <c r="Y989" s="129"/>
      <c r="Z989" s="129"/>
    </row>
    <row r="990" ht="15.75" customHeight="1">
      <c r="A990" s="129"/>
      <c r="B990" s="129"/>
      <c r="C990" s="129"/>
      <c r="D990" s="129"/>
      <c r="E990" s="129"/>
      <c r="F990" s="129"/>
      <c r="G990" s="129"/>
      <c r="H990" s="129"/>
      <c r="I990" s="129"/>
      <c r="J990" s="129"/>
      <c r="K990" s="129"/>
      <c r="L990" s="129"/>
      <c r="M990" s="129"/>
      <c r="N990" s="129"/>
      <c r="O990" s="129"/>
      <c r="P990" s="129"/>
      <c r="Q990" s="129"/>
      <c r="R990" s="129"/>
      <c r="S990" s="129"/>
      <c r="T990" s="129"/>
      <c r="U990" s="129"/>
      <c r="V990" s="129"/>
      <c r="W990" s="129"/>
      <c r="X990" s="129"/>
      <c r="Y990" s="129"/>
      <c r="Z990" s="129"/>
    </row>
    <row r="991" ht="15.75" customHeight="1">
      <c r="A991" s="129"/>
      <c r="B991" s="129"/>
      <c r="C991" s="129"/>
      <c r="D991" s="129"/>
      <c r="E991" s="129"/>
      <c r="F991" s="129"/>
      <c r="G991" s="129"/>
      <c r="H991" s="129"/>
      <c r="I991" s="129"/>
      <c r="J991" s="129"/>
      <c r="K991" s="129"/>
      <c r="L991" s="129"/>
      <c r="M991" s="129"/>
      <c r="N991" s="129"/>
      <c r="O991" s="129"/>
      <c r="P991" s="129"/>
      <c r="Q991" s="129"/>
      <c r="R991" s="129"/>
      <c r="S991" s="129"/>
      <c r="T991" s="129"/>
      <c r="U991" s="129"/>
      <c r="V991" s="129"/>
      <c r="W991" s="129"/>
      <c r="X991" s="129"/>
      <c r="Y991" s="129"/>
      <c r="Z991" s="129"/>
    </row>
    <row r="992" ht="15.75" customHeight="1">
      <c r="A992" s="129"/>
      <c r="B992" s="129"/>
      <c r="C992" s="129"/>
      <c r="D992" s="129"/>
      <c r="E992" s="129"/>
      <c r="F992" s="129"/>
      <c r="G992" s="129"/>
      <c r="H992" s="129"/>
      <c r="I992" s="129"/>
      <c r="J992" s="129"/>
      <c r="K992" s="129"/>
      <c r="L992" s="129"/>
      <c r="M992" s="129"/>
      <c r="N992" s="129"/>
      <c r="O992" s="129"/>
      <c r="P992" s="129"/>
      <c r="Q992" s="129"/>
      <c r="R992" s="129"/>
      <c r="S992" s="129"/>
      <c r="T992" s="129"/>
      <c r="U992" s="129"/>
      <c r="V992" s="129"/>
      <c r="W992" s="129"/>
      <c r="X992" s="129"/>
      <c r="Y992" s="129"/>
      <c r="Z992" s="129"/>
    </row>
    <row r="993" ht="15.75" customHeight="1">
      <c r="A993" s="129"/>
      <c r="B993" s="129"/>
      <c r="C993" s="129"/>
      <c r="D993" s="129"/>
      <c r="E993" s="129"/>
      <c r="F993" s="129"/>
      <c r="G993" s="129"/>
      <c r="H993" s="129"/>
      <c r="I993" s="129"/>
      <c r="J993" s="129"/>
      <c r="K993" s="129"/>
      <c r="L993" s="129"/>
      <c r="M993" s="129"/>
      <c r="N993" s="129"/>
      <c r="O993" s="129"/>
      <c r="P993" s="129"/>
      <c r="Q993" s="129"/>
      <c r="R993" s="129"/>
      <c r="S993" s="129"/>
      <c r="T993" s="129"/>
      <c r="U993" s="129"/>
      <c r="V993" s="129"/>
      <c r="W993" s="129"/>
      <c r="X993" s="129"/>
      <c r="Y993" s="129"/>
      <c r="Z993" s="129"/>
    </row>
    <row r="994" ht="15.75" customHeight="1">
      <c r="A994" s="129"/>
      <c r="B994" s="129"/>
      <c r="C994" s="129"/>
      <c r="D994" s="129"/>
      <c r="E994" s="129"/>
      <c r="F994" s="129"/>
      <c r="G994" s="129"/>
      <c r="H994" s="129"/>
      <c r="I994" s="129"/>
      <c r="J994" s="129"/>
      <c r="K994" s="129"/>
      <c r="L994" s="129"/>
      <c r="M994" s="129"/>
      <c r="N994" s="129"/>
      <c r="O994" s="129"/>
      <c r="P994" s="129"/>
      <c r="Q994" s="129"/>
      <c r="R994" s="129"/>
      <c r="S994" s="129"/>
      <c r="T994" s="129"/>
      <c r="U994" s="129"/>
      <c r="V994" s="129"/>
      <c r="W994" s="129"/>
      <c r="X994" s="129"/>
      <c r="Y994" s="129"/>
      <c r="Z994" s="129"/>
    </row>
    <row r="995" ht="15.75" customHeight="1">
      <c r="A995" s="129"/>
      <c r="B995" s="129"/>
      <c r="C995" s="129"/>
      <c r="D995" s="129"/>
      <c r="E995" s="129"/>
      <c r="F995" s="129"/>
      <c r="G995" s="129"/>
      <c r="H995" s="129"/>
      <c r="I995" s="129"/>
      <c r="J995" s="129"/>
      <c r="K995" s="129"/>
      <c r="L995" s="129"/>
      <c r="M995" s="129"/>
      <c r="N995" s="129"/>
      <c r="O995" s="129"/>
      <c r="P995" s="129"/>
      <c r="Q995" s="129"/>
      <c r="R995" s="129"/>
      <c r="S995" s="129"/>
      <c r="T995" s="129"/>
      <c r="U995" s="129"/>
      <c r="V995" s="129"/>
      <c r="W995" s="129"/>
      <c r="X995" s="129"/>
      <c r="Y995" s="129"/>
      <c r="Z995" s="129"/>
    </row>
    <row r="996" ht="15.75" customHeight="1">
      <c r="A996" s="129"/>
      <c r="B996" s="129"/>
      <c r="C996" s="129"/>
      <c r="D996" s="129"/>
      <c r="E996" s="129"/>
      <c r="F996" s="129"/>
      <c r="G996" s="129"/>
      <c r="H996" s="129"/>
      <c r="I996" s="129"/>
      <c r="J996" s="129"/>
      <c r="K996" s="129"/>
      <c r="L996" s="129"/>
      <c r="M996" s="129"/>
      <c r="N996" s="129"/>
      <c r="O996" s="129"/>
      <c r="P996" s="129"/>
      <c r="Q996" s="129"/>
      <c r="R996" s="129"/>
      <c r="S996" s="129"/>
      <c r="T996" s="129"/>
      <c r="U996" s="129"/>
      <c r="V996" s="129"/>
      <c r="W996" s="129"/>
      <c r="X996" s="129"/>
      <c r="Y996" s="129"/>
      <c r="Z996" s="129"/>
    </row>
    <row r="997" ht="15.75" customHeight="1">
      <c r="A997" s="129"/>
      <c r="B997" s="129"/>
      <c r="C997" s="129"/>
      <c r="D997" s="129"/>
      <c r="E997" s="129"/>
      <c r="F997" s="129"/>
      <c r="G997" s="129"/>
      <c r="H997" s="129"/>
      <c r="I997" s="129"/>
      <c r="J997" s="129"/>
      <c r="K997" s="129"/>
      <c r="L997" s="129"/>
      <c r="M997" s="129"/>
      <c r="N997" s="129"/>
      <c r="O997" s="129"/>
      <c r="P997" s="129"/>
      <c r="Q997" s="129"/>
      <c r="R997" s="129"/>
      <c r="S997" s="129"/>
      <c r="T997" s="129"/>
      <c r="U997" s="129"/>
      <c r="V997" s="129"/>
      <c r="W997" s="129"/>
      <c r="X997" s="129"/>
      <c r="Y997" s="129"/>
      <c r="Z997" s="129"/>
    </row>
    <row r="998" ht="15.75" customHeight="1">
      <c r="A998" s="129"/>
      <c r="B998" s="129"/>
      <c r="C998" s="129"/>
      <c r="D998" s="129"/>
      <c r="E998" s="129"/>
      <c r="F998" s="129"/>
      <c r="G998" s="129"/>
      <c r="H998" s="129"/>
      <c r="I998" s="129"/>
      <c r="J998" s="129"/>
      <c r="K998" s="129"/>
      <c r="L998" s="129"/>
      <c r="M998" s="129"/>
      <c r="N998" s="129"/>
      <c r="O998" s="129"/>
      <c r="P998" s="129"/>
      <c r="Q998" s="129"/>
      <c r="R998" s="129"/>
      <c r="S998" s="129"/>
      <c r="T998" s="129"/>
      <c r="U998" s="129"/>
      <c r="V998" s="129"/>
      <c r="W998" s="129"/>
      <c r="X998" s="129"/>
      <c r="Y998" s="129"/>
      <c r="Z998" s="129"/>
    </row>
    <row r="999" ht="15.75" customHeight="1">
      <c r="A999" s="129"/>
      <c r="B999" s="129"/>
      <c r="C999" s="129"/>
      <c r="D999" s="129"/>
      <c r="E999" s="129"/>
      <c r="F999" s="129"/>
      <c r="G999" s="129"/>
      <c r="H999" s="129"/>
      <c r="I999" s="129"/>
      <c r="J999" s="129"/>
      <c r="K999" s="129"/>
      <c r="L999" s="129"/>
      <c r="M999" s="129"/>
      <c r="N999" s="129"/>
      <c r="O999" s="129"/>
      <c r="P999" s="129"/>
      <c r="Q999" s="129"/>
      <c r="R999" s="129"/>
      <c r="S999" s="129"/>
      <c r="T999" s="129"/>
      <c r="U999" s="129"/>
      <c r="V999" s="129"/>
      <c r="W999" s="129"/>
      <c r="X999" s="129"/>
      <c r="Y999" s="129"/>
      <c r="Z999" s="129"/>
    </row>
    <row r="1000" ht="15.75" customHeight="1">
      <c r="A1000" s="129"/>
      <c r="B1000" s="129"/>
      <c r="C1000" s="129"/>
      <c r="D1000" s="129"/>
      <c r="E1000" s="129"/>
      <c r="F1000" s="129"/>
      <c r="G1000" s="129"/>
      <c r="H1000" s="129"/>
      <c r="I1000" s="129"/>
      <c r="J1000" s="129"/>
      <c r="K1000" s="129"/>
      <c r="L1000" s="129"/>
      <c r="M1000" s="129"/>
      <c r="N1000" s="129"/>
      <c r="O1000" s="129"/>
      <c r="P1000" s="129"/>
      <c r="Q1000" s="129"/>
      <c r="R1000" s="129"/>
      <c r="S1000" s="129"/>
      <c r="T1000" s="129"/>
      <c r="U1000" s="129"/>
      <c r="V1000" s="129"/>
      <c r="W1000" s="129"/>
      <c r="X1000" s="129"/>
      <c r="Y1000" s="129"/>
      <c r="Z1000" s="129"/>
    </row>
  </sheetData>
  <hyperlinks>
    <hyperlink r:id="rId1" ref="B30"/>
    <hyperlink r:id="rId2" ref="B62"/>
  </hyperlinks>
  <printOptions/>
  <pageMargins bottom="0.75" footer="0.0" header="0.0" left="0.7" right="0.7" top="0.75"/>
  <pageSetup orientation="landscape"/>
  <drawing r:id="rId3"/>
</worksheet>
</file>